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h_hong_8_2025\TRUONG\Nam 2025-2026\TKB 2025-2026\TKB sáng\Số 2 từ 22-9-2025\"/>
    </mc:Choice>
  </mc:AlternateContent>
  <bookViews>
    <workbookView xWindow="32760" yWindow="32760" windowWidth="20496" windowHeight="6588"/>
  </bookViews>
  <sheets>
    <sheet name="PCCM" sheetId="5" r:id="rId1"/>
    <sheet name="00000000" sheetId="4" state="veryHidden" r:id="rId2"/>
  </sheets>
  <definedNames>
    <definedName name="_Fill" hidden="1">#REF!</definedName>
    <definedName name="_xlnm._FilterDatabase" localSheetId="0" hidden="1">PCCM!$A$5:$R$5</definedName>
    <definedName name="_xlnm.Print_Titles" localSheetId="0">PCCM!$4:$5</definedName>
  </definedNames>
  <calcPr calcId="162913"/>
</workbook>
</file>

<file path=xl/calcChain.xml><?xml version="1.0" encoding="utf-8"?>
<calcChain xmlns="http://schemas.openxmlformats.org/spreadsheetml/2006/main">
  <c r="R88" i="5" l="1"/>
  <c r="R94" i="5"/>
  <c r="R91" i="5"/>
  <c r="R90" i="5"/>
  <c r="R92" i="5"/>
  <c r="R89" i="5"/>
  <c r="R93" i="5"/>
  <c r="R114" i="5"/>
  <c r="R113" i="5"/>
  <c r="R112" i="5"/>
  <c r="R111" i="5"/>
  <c r="R110" i="5"/>
  <c r="R109" i="5"/>
  <c r="R108" i="5"/>
  <c r="R107" i="5"/>
  <c r="R106" i="5"/>
  <c r="R105" i="5"/>
  <c r="R104" i="5"/>
  <c r="R102" i="5"/>
  <c r="R101" i="5"/>
  <c r="R100" i="5"/>
  <c r="R99" i="5"/>
  <c r="R97" i="5"/>
  <c r="R96" i="5"/>
  <c r="R95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</calcChain>
</file>

<file path=xl/sharedStrings.xml><?xml version="1.0" encoding="utf-8"?>
<sst xmlns="http://schemas.openxmlformats.org/spreadsheetml/2006/main" count="884" uniqueCount="478">
  <si>
    <t>Phan Thị Huệ</t>
  </si>
  <si>
    <t>Mạc Đăng Nghị</t>
  </si>
  <si>
    <t>Ngô Thị Hải</t>
  </si>
  <si>
    <t>Nguyễn Thị Hường</t>
  </si>
  <si>
    <t>Nguyễn Thế Sinh</t>
  </si>
  <si>
    <t>Lê Thanh Bình</t>
  </si>
  <si>
    <t>Nguyễn Hương Giang</t>
  </si>
  <si>
    <t>Nghiêm Vinh Quang</t>
  </si>
  <si>
    <t>Nguyễn Thị Hà</t>
  </si>
  <si>
    <t>Đỗ Văn Hách</t>
  </si>
  <si>
    <t>Lê Thị Mai Liên</t>
  </si>
  <si>
    <t>Phạm Thị Mây</t>
  </si>
  <si>
    <t>Bùi Đức Sơn</t>
  </si>
  <si>
    <t>Bùi Hữu Hải</t>
  </si>
  <si>
    <t>Trịnh Thị Chúc</t>
  </si>
  <si>
    <t>Nguyễn Thị Huyền</t>
  </si>
  <si>
    <t>Đoàn Thị Hưng</t>
  </si>
  <si>
    <t>Nguyễn Thị Mai Phương</t>
  </si>
  <si>
    <t>Phạm Thị Mai Phương</t>
  </si>
  <si>
    <t>Phạm Công Quảng</t>
  </si>
  <si>
    <t>Lê Huy Chiến</t>
  </si>
  <si>
    <t>Lê Thị Thu Huyền</t>
  </si>
  <si>
    <t>Phạm Thị Thu Trang</t>
  </si>
  <si>
    <t>Nguyễn Thị Ngà</t>
  </si>
  <si>
    <t>Bùi Đình Nhiễu</t>
  </si>
  <si>
    <t>Nguyễn Thị Hoàng Hải</t>
  </si>
  <si>
    <t>Đặng Thị Lan Anh</t>
  </si>
  <si>
    <t>Nguyễn Thị Lan Anh</t>
  </si>
  <si>
    <t>Lý Thị Thu Hằng</t>
  </si>
  <si>
    <t>Nguyễn Thanh Huyền</t>
  </si>
  <si>
    <t>Nguyễn Thị Thu Trang</t>
  </si>
  <si>
    <t>Hà Hải Vân</t>
  </si>
  <si>
    <t>Đinh Thị Ngọc Vân</t>
  </si>
  <si>
    <t>Nguyễn Thị Nga</t>
  </si>
  <si>
    <t>Đặng Thu Hà</t>
  </si>
  <si>
    <t>Phùng Thị Hà</t>
  </si>
  <si>
    <t>Nguyễn Thị Loan</t>
  </si>
  <si>
    <t>Nguyễn Thu Quyên</t>
  </si>
  <si>
    <t>Trần Lan Phương</t>
  </si>
  <si>
    <t>Phan Trung Kiên</t>
  </si>
  <si>
    <t>Vũ Thị Hằng</t>
  </si>
  <si>
    <t>Đặng Thị Nghiệp</t>
  </si>
  <si>
    <t>Vũ Thị Tỉnh</t>
  </si>
  <si>
    <t>Ngô Mạnh Hùng</t>
  </si>
  <si>
    <t>Nguyễn Thanh Lương</t>
  </si>
  <si>
    <t>Nguyễn Thị Bích Liên</t>
  </si>
  <si>
    <t>Nguyễn Thị Hồng Mỵ</t>
  </si>
  <si>
    <t>Nguyễn Thị Bích Vân</t>
  </si>
  <si>
    <t>Nguyễn Thị Hè</t>
  </si>
  <si>
    <t>Hoàng Thị Vân</t>
  </si>
  <si>
    <t>Phạm Thị Diệu Thu</t>
  </si>
  <si>
    <t>Phạm Thanh Tâm</t>
  </si>
  <si>
    <t>Nguyễn Thị Ngọc Hồi</t>
  </si>
  <si>
    <t>Đoàn Nguyệt Anh</t>
  </si>
  <si>
    <t>Trần Thị Huệ</t>
  </si>
  <si>
    <t>Phạm Thị Huyền Nhung</t>
  </si>
  <si>
    <t>Hoàng Thị Mai</t>
  </si>
  <si>
    <t>Lê Thị Lan Vân</t>
  </si>
  <si>
    <t>Quách Thị Thu Hằng</t>
  </si>
  <si>
    <t>Vũ Thị Mai Phương</t>
  </si>
  <si>
    <t>Đặng Thị Phương Mai</t>
  </si>
  <si>
    <t>Nguyễn Thị Phương</t>
  </si>
  <si>
    <t>Trần Hồng Hạnh</t>
  </si>
  <si>
    <t>Trần Thị Liên Hương</t>
  </si>
  <si>
    <t>Lưu Thu Liên</t>
  </si>
  <si>
    <t>Nguyễn Thị Thu Hương</t>
  </si>
  <si>
    <t>Bùi Thị Kim Thu</t>
  </si>
  <si>
    <t>Phạm Phương Chi</t>
  </si>
  <si>
    <t>Dương Thị Quỳnh Nga</t>
  </si>
  <si>
    <t>Dương Thị Vân Thanh</t>
  </si>
  <si>
    <t>Nguyễn Thị Ánh Hồng</t>
  </si>
  <si>
    <t>Nguyễn Thị Hoàng Yến</t>
  </si>
  <si>
    <t>Phạm Thị Thanh Xuân</t>
  </si>
  <si>
    <t>Nguyễn Thị Hồng Thanh</t>
  </si>
  <si>
    <t>Nguyễn Thị Thuý Nga</t>
  </si>
  <si>
    <t>Nguyễn Vũ Chi Loan</t>
  </si>
  <si>
    <t>Địa lý</t>
  </si>
  <si>
    <t>Mẫu 2</t>
  </si>
  <si>
    <t>Họ và tên</t>
  </si>
  <si>
    <t>Tổ</t>
  </si>
  <si>
    <t>Dạy chuyên</t>
  </si>
  <si>
    <t>Kiêm nhiệm</t>
  </si>
  <si>
    <t>Phạm Mạnh Cường</t>
  </si>
  <si>
    <t>Phạm Thị Hạc</t>
  </si>
  <si>
    <t>Nguyễn Tiến Duy</t>
  </si>
  <si>
    <t>Nguyễn Thị Phương Anh</t>
  </si>
  <si>
    <t>Nguyễn Thị Hồng Nhung</t>
  </si>
  <si>
    <t>Đinh Thị Hồng Thắm</t>
  </si>
  <si>
    <t>HIỆU TRƯỞNG</t>
  </si>
  <si>
    <t>Tăng Văn Đạt</t>
  </si>
  <si>
    <t>Phạm Vũ Hương Thảo</t>
  </si>
  <si>
    <t>Kèm theo Quyết định số          /QĐ-CNT ngày                        của Hiệu trưởng trường THPT chuyên Nguyễn Trãi</t>
  </si>
  <si>
    <t>Dương Thị Thùy Dung</t>
  </si>
  <si>
    <t>Nghiêm Thị Phương Thảo</t>
  </si>
  <si>
    <t>Phạm Thị Thủy</t>
  </si>
  <si>
    <t>Lê Thị Thanh Thủy</t>
  </si>
  <si>
    <t>Nguyễn Thu Hằng</t>
  </si>
  <si>
    <t>Nguyễn Thụy Trà My</t>
  </si>
  <si>
    <t>Nguyễn Hồng Anh</t>
  </si>
  <si>
    <t>Tô Hoàng Hiệp</t>
  </si>
  <si>
    <t>Lương Hải Anh</t>
  </si>
  <si>
    <t>Vũ Thanh Mai</t>
  </si>
  <si>
    <t>10L</t>
  </si>
  <si>
    <t>10V</t>
  </si>
  <si>
    <t>12Đ</t>
  </si>
  <si>
    <t>10Đ</t>
  </si>
  <si>
    <t>Trình độ chuyên môn được đào tạo</t>
  </si>
  <si>
    <t>Tháng năm vào ngành</t>
  </si>
  <si>
    <t>Phân công giảng dạy, giáo dục và công tác khác được giao</t>
  </si>
  <si>
    <t>Giảng dạy đại trà</t>
  </si>
  <si>
    <t>Chủ nhiệm</t>
  </si>
  <si>
    <t>Chức vụ</t>
  </si>
  <si>
    <t>Lê Văn Lục</t>
  </si>
  <si>
    <t>08/11/1977</t>
  </si>
  <si>
    <t>Thạc sĩ</t>
  </si>
  <si>
    <t>01/01/2000</t>
  </si>
  <si>
    <t>Toán</t>
  </si>
  <si>
    <t>HT</t>
  </si>
  <si>
    <t>08/03/1979</t>
  </si>
  <si>
    <t>15/11/2001</t>
  </si>
  <si>
    <t>10T1</t>
  </si>
  <si>
    <t>PHT</t>
  </si>
  <si>
    <t>08/02/1997</t>
  </si>
  <si>
    <t>01/09/2023</t>
  </si>
  <si>
    <t>11L</t>
  </si>
  <si>
    <t>17/11/1980</t>
  </si>
  <si>
    <t>01/11/2005</t>
  </si>
  <si>
    <t>20/04/1983</t>
  </si>
  <si>
    <t>01/12/2005</t>
  </si>
  <si>
    <t>10T2 (3)
11T1 (2)</t>
  </si>
  <si>
    <t>TT</t>
  </si>
  <si>
    <t>14/05/1980</t>
  </si>
  <si>
    <t>27/10/2002</t>
  </si>
  <si>
    <t>TP</t>
  </si>
  <si>
    <t>01/10/1980</t>
  </si>
  <si>
    <t>22/08/2003</t>
  </si>
  <si>
    <t>29/07/1997</t>
  </si>
  <si>
    <t>Đại học</t>
  </si>
  <si>
    <t>01/04/2020</t>
  </si>
  <si>
    <t>12T</t>
  </si>
  <si>
    <t>12Ti, 12H</t>
  </si>
  <si>
    <t>22/07/1996</t>
  </si>
  <si>
    <t>11T1</t>
  </si>
  <si>
    <t>01/02/1978</t>
  </si>
  <si>
    <t>05/09/2000</t>
  </si>
  <si>
    <t>27/02/1996</t>
  </si>
  <si>
    <t/>
  </si>
  <si>
    <t>11T2 (3)
12T (2)</t>
  </si>
  <si>
    <t>12L</t>
  </si>
  <si>
    <t>03/04/1985</t>
  </si>
  <si>
    <t>01/08/2007</t>
  </si>
  <si>
    <t>11T2</t>
  </si>
  <si>
    <t>11V</t>
  </si>
  <si>
    <t>08/07/1982</t>
  </si>
  <si>
    <t>01/10/2005</t>
  </si>
  <si>
    <t>11P</t>
  </si>
  <si>
    <t>Phạm Phương Liên</t>
  </si>
  <si>
    <t>23/10/1989</t>
  </si>
  <si>
    <t>04/07/2013</t>
  </si>
  <si>
    <t>Nguyễn Thị Thanh Yên</t>
  </si>
  <si>
    <t>Tiến sĩ</t>
  </si>
  <si>
    <t>10T2</t>
  </si>
  <si>
    <t>10Ti, 10V
CĐ: 10Ti, 10V</t>
  </si>
  <si>
    <t>Ngày sinh</t>
  </si>
  <si>
    <t>13/12/1983</t>
  </si>
  <si>
    <t>01/01/2009</t>
  </si>
  <si>
    <t>Tin học</t>
  </si>
  <si>
    <t>PBM</t>
  </si>
  <si>
    <t>05/09/1988</t>
  </si>
  <si>
    <t>01/03/2013</t>
  </si>
  <si>
    <t>PBTĐ</t>
  </si>
  <si>
    <t>26/05/1968</t>
  </si>
  <si>
    <t>03/02/1993</t>
  </si>
  <si>
    <t>25/12/1983</t>
  </si>
  <si>
    <t>01/08/2006</t>
  </si>
  <si>
    <t>09/07/1984</t>
  </si>
  <si>
    <t>01/01/2008</t>
  </si>
  <si>
    <t>29/12/1977</t>
  </si>
  <si>
    <t>01/09/1998</t>
  </si>
  <si>
    <t>10V, 10S</t>
  </si>
  <si>
    <t>GV</t>
  </si>
  <si>
    <t>07/12/1978</t>
  </si>
  <si>
    <t>01/09/2000</t>
  </si>
  <si>
    <t>26/05/1970</t>
  </si>
  <si>
    <t>01/09/1992</t>
  </si>
  <si>
    <t>Vật lý</t>
  </si>
  <si>
    <t>07/02/1982</t>
  </si>
  <si>
    <t>01/10/2004</t>
  </si>
  <si>
    <t>13/11/1984</t>
  </si>
  <si>
    <t>01/04/2012</t>
  </si>
  <si>
    <t>07/10/1968</t>
  </si>
  <si>
    <t>12/03/1990</t>
  </si>
  <si>
    <t>03/02/1981</t>
  </si>
  <si>
    <t>16/10/1990</t>
  </si>
  <si>
    <t>01/08/2013</t>
  </si>
  <si>
    <t>12V</t>
  </si>
  <si>
    <t>21/09/1995</t>
  </si>
  <si>
    <t>03/11/1973</t>
  </si>
  <si>
    <t>05/12/1995</t>
  </si>
  <si>
    <t>TKHĐ</t>
  </si>
  <si>
    <t>02/01/1980</t>
  </si>
  <si>
    <t>03/09/2002</t>
  </si>
  <si>
    <t>10/01/1982</t>
  </si>
  <si>
    <t>Hóa học</t>
  </si>
  <si>
    <t>12H</t>
  </si>
  <si>
    <t>11/08/1983</t>
  </si>
  <si>
    <t>11H</t>
  </si>
  <si>
    <t>12/05/1984</t>
  </si>
  <si>
    <t>15/11/2007</t>
  </si>
  <si>
    <t>10H</t>
  </si>
  <si>
    <t>28/04/1981</t>
  </si>
  <si>
    <t>01/09/2004</t>
  </si>
  <si>
    <t>03/03/1975</t>
  </si>
  <si>
    <t>01/09/1996</t>
  </si>
  <si>
    <t>12/08/2000</t>
  </si>
  <si>
    <t>01/01/2024</t>
  </si>
  <si>
    <t>04/02/1972</t>
  </si>
  <si>
    <t>01/09/1994</t>
  </si>
  <si>
    <t>26/08/1991</t>
  </si>
  <si>
    <t>11Si</t>
  </si>
  <si>
    <t>15/09/1982</t>
  </si>
  <si>
    <t>01/09/2005</t>
  </si>
  <si>
    <t>12A1</t>
  </si>
  <si>
    <t>18/10/1976</t>
  </si>
  <si>
    <t>16/02/1974</t>
  </si>
  <si>
    <t>Công nghệ</t>
  </si>
  <si>
    <t>Sinh - CN</t>
  </si>
  <si>
    <t>10P</t>
  </si>
  <si>
    <t>07/11/1984</t>
  </si>
  <si>
    <t>01/09/2007</t>
  </si>
  <si>
    <t>11Si, 11H, 11A, 11N, 11P, 12A, 12N, 12P</t>
  </si>
  <si>
    <t>15/01/1984</t>
  </si>
  <si>
    <t>05/09/2006</t>
  </si>
  <si>
    <t>10Si</t>
  </si>
  <si>
    <t>04/08/1987</t>
  </si>
  <si>
    <t>01/03/2014</t>
  </si>
  <si>
    <t>Sinh học</t>
  </si>
  <si>
    <t>12Si</t>
  </si>
  <si>
    <t>10/04/1987</t>
  </si>
  <si>
    <t>01/09/2009</t>
  </si>
  <si>
    <t>30/05/1987</t>
  </si>
  <si>
    <t>12T, 12Ti</t>
  </si>
  <si>
    <t>08/05/1979</t>
  </si>
  <si>
    <t>01/09/2002</t>
  </si>
  <si>
    <t>TTND</t>
  </si>
  <si>
    <t>13/02/1983</t>
  </si>
  <si>
    <t>10T1, 10T2, 12H
CĐ: 12H</t>
  </si>
  <si>
    <t>01/12/2006</t>
  </si>
  <si>
    <t>Nguyễn Thị Vân Ngọc</t>
  </si>
  <si>
    <t>16/05/1978</t>
  </si>
  <si>
    <t>Ngữ văn</t>
  </si>
  <si>
    <t>10S</t>
  </si>
  <si>
    <t>22/07/1967</t>
  </si>
  <si>
    <t>01/10/1989</t>
  </si>
  <si>
    <t>25/03/1980</t>
  </si>
  <si>
    <t>05/09/2002</t>
  </si>
  <si>
    <t>10/05/1976</t>
  </si>
  <si>
    <t>12Ti</t>
  </si>
  <si>
    <t>18/01/1985</t>
  </si>
  <si>
    <t>01/01/2010</t>
  </si>
  <si>
    <t>29/08/1986</t>
  </si>
  <si>
    <t>01/07/2008</t>
  </si>
  <si>
    <t>11T2, 11N, 11Si
CĐ: 11N</t>
  </si>
  <si>
    <t>Nguyễn Thị Thu Hà</t>
  </si>
  <si>
    <t>29/05/1988</t>
  </si>
  <si>
    <t>01/03/2012</t>
  </si>
  <si>
    <t>11Ti</t>
  </si>
  <si>
    <t>06/05/1973</t>
  </si>
  <si>
    <t>01/01/1996</t>
  </si>
  <si>
    <t>29/11/1970</t>
  </si>
  <si>
    <t>01/09/1990</t>
  </si>
  <si>
    <t>12L, 12P, 12A1
CĐ: 12P, 12A1, 11S, 11A, 11P</t>
  </si>
  <si>
    <t>09/09/1984</t>
  </si>
  <si>
    <t>01/09/2006</t>
  </si>
  <si>
    <t>10Ti</t>
  </si>
  <si>
    <t>26/04/1975</t>
  </si>
  <si>
    <t>09/09/1995</t>
  </si>
  <si>
    <t>11S, 11P</t>
  </si>
  <si>
    <t>03/09/1976</t>
  </si>
  <si>
    <t>01/02/1999</t>
  </si>
  <si>
    <t>12A, 12Đ, 12N, 10P
CĐ: 12A, 12Đ, 12N, 10P</t>
  </si>
  <si>
    <t>25/12/1972</t>
  </si>
  <si>
    <t>GD KTPL</t>
  </si>
  <si>
    <t>Sử - GDKTPL</t>
  </si>
  <si>
    <t>10A</t>
  </si>
  <si>
    <t>27/03/1982</t>
  </si>
  <si>
    <t>12S</t>
  </si>
  <si>
    <t>02/05/1984</t>
  </si>
  <si>
    <t>06/08/2007</t>
  </si>
  <si>
    <t>12A</t>
  </si>
  <si>
    <t>07/12/1980</t>
  </si>
  <si>
    <t>17/10/2002</t>
  </si>
  <si>
    <t>Lịch sử</t>
  </si>
  <si>
    <t>(10V, 10Đ, 10A, 10P) x 1,5
GDĐP: 10V (0,5)</t>
  </si>
  <si>
    <t>27/12/1987</t>
  </si>
  <si>
    <t>11N</t>
  </si>
  <si>
    <t>26/09/1983</t>
  </si>
  <si>
    <t>11S</t>
  </si>
  <si>
    <t>26/02/1979</t>
  </si>
  <si>
    <t>18/07/1990</t>
  </si>
  <si>
    <t>01/02/2013</t>
  </si>
  <si>
    <t>06/10/1981</t>
  </si>
  <si>
    <t>11Đ (2,5), (12T, 12Ti, 12L) x 1,5
GDĐP: (12T, 12Ti, 12L) x 0,5</t>
  </si>
  <si>
    <t>10/02/1988</t>
  </si>
  <si>
    <t>01/08/2011</t>
  </si>
  <si>
    <t>08/05/1970</t>
  </si>
  <si>
    <t>11/09/1991</t>
  </si>
  <si>
    <t>07/10/1991</t>
  </si>
  <si>
    <t>BTĐ</t>
  </si>
  <si>
    <t>08/11/1984</t>
  </si>
  <si>
    <t>12N</t>
  </si>
  <si>
    <t>21/06/1983</t>
  </si>
  <si>
    <t>09/06/1980</t>
  </si>
  <si>
    <t>11Đ</t>
  </si>
  <si>
    <t>20/09/1984</t>
  </si>
  <si>
    <t>12/11/1978</t>
  </si>
  <si>
    <t>02/10/2000</t>
  </si>
  <si>
    <t>10N</t>
  </si>
  <si>
    <t>02/06/1991</t>
  </si>
  <si>
    <t>20/12/1967</t>
  </si>
  <si>
    <t>01/02/1990</t>
  </si>
  <si>
    <t>23/12/1977</t>
  </si>
  <si>
    <t>01/09/1999</t>
  </si>
  <si>
    <t>Tiếng Anh</t>
  </si>
  <si>
    <t>Ngoại ngữ</t>
  </si>
  <si>
    <t>12V, 10L</t>
  </si>
  <si>
    <t>01/07/1987</t>
  </si>
  <si>
    <t>17/08/1975</t>
  </si>
  <si>
    <t>10T1, 10Ti, 10H, 10V</t>
  </si>
  <si>
    <t>13/02/1997</t>
  </si>
  <si>
    <t>29/06/2020</t>
  </si>
  <si>
    <t>Nghỉ từ 01/09/2025</t>
  </si>
  <si>
    <t>05/10/1983</t>
  </si>
  <si>
    <t>11A</t>
  </si>
  <si>
    <t>21/09/1986</t>
  </si>
  <si>
    <t>11V, 11T1</t>
  </si>
  <si>
    <t>16/05/1996</t>
  </si>
  <si>
    <t>06/09/2000</t>
  </si>
  <si>
    <t>01/11/2022</t>
  </si>
  <si>
    <t>Đi học ThS</t>
  </si>
  <si>
    <t>17/02/1992</t>
  </si>
  <si>
    <t>15/08/2014</t>
  </si>
  <si>
    <t>17/11/1986</t>
  </si>
  <si>
    <t>01/10/2008</t>
  </si>
  <si>
    <t>17/05/1965</t>
  </si>
  <si>
    <t>01/10/1987</t>
  </si>
  <si>
    <t>05/07/1984</t>
  </si>
  <si>
    <t>01/12/2007</t>
  </si>
  <si>
    <t>12/05/1978</t>
  </si>
  <si>
    <t>15/11/1987</t>
  </si>
  <si>
    <t>05/11/2018</t>
  </si>
  <si>
    <t>Tiếng Nga</t>
  </si>
  <si>
    <t>11/12/1995</t>
  </si>
  <si>
    <t>01/01/2023</t>
  </si>
  <si>
    <t>04/11/1984</t>
  </si>
  <si>
    <t>09/03/1999</t>
  </si>
  <si>
    <t>01/11/2021</t>
  </si>
  <si>
    <t>Tiếng Pháp</t>
  </si>
  <si>
    <t>12P</t>
  </si>
  <si>
    <t>17/09/1997</t>
  </si>
  <si>
    <t>Nguyễn Thu Hương</t>
  </si>
  <si>
    <t>20/04/2002</t>
  </si>
  <si>
    <t>03/03/2025</t>
  </si>
  <si>
    <t>10/04/1972</t>
  </si>
  <si>
    <t>09/10/1995</t>
  </si>
  <si>
    <t>Tổng
số
tiết</t>
  </si>
  <si>
    <t>Chuyên
 môn</t>
  </si>
  <si>
    <t>Đi học từ 9/2025</t>
  </si>
  <si>
    <t>10T1, 10L</t>
  </si>
  <si>
    <t>10H (2)
12H (2,5)</t>
  </si>
  <si>
    <t>CĐ: 12Ti, 12H</t>
  </si>
  <si>
    <t xml:space="preserve">10L, 11Ti </t>
  </si>
  <si>
    <t>10P, 10H, 10Đ</t>
  </si>
  <si>
    <t>11T1, 11Ti, 11Si
CĐ: 11T1, 11Ti</t>
  </si>
  <si>
    <t>10Si, 10Ti, 10H, 10A, 10P
CĐ: 10Ti, 10H, 10A, 10P</t>
  </si>
  <si>
    <t>12H, 12T, 12Ti, 12A
CĐ: 12T, 12Ti, 12A</t>
  </si>
  <si>
    <t>12L (2,5)
10L (2,5)</t>
  </si>
  <si>
    <t>12L (2)
10L (2)</t>
  </si>
  <si>
    <t>10T1, 10T2, 10N
CĐ: 10T1, 10T2, 10N</t>
  </si>
  <si>
    <t>11A, 11N, 11P, 11V
CĐ: 11A, 11N, 11P</t>
  </si>
  <si>
    <t>12Si, 12N, 12P, 12A1
CĐ: 12N, 12P, 12A1</t>
  </si>
  <si>
    <t>12L, 12S, 12Đ, 12A1, 11H
CĐ: 11H</t>
  </si>
  <si>
    <t>11T1, 11T2, 11Ti, 11L, 11S, 11Đ
CNNN: 12V, 11V</t>
  </si>
  <si>
    <t>12S, 12T
CĐ: 12S</t>
  </si>
  <si>
    <r>
      <t xml:space="preserve">(12V, 12Đ) x 2,5+ (12A, 12N, 12P) x </t>
    </r>
    <r>
      <rPr>
        <b/>
        <sz val="12"/>
        <rFont val="Times New Roman"/>
        <family val="1"/>
      </rPr>
      <t>1,5</t>
    </r>
    <r>
      <rPr>
        <sz val="12"/>
        <rFont val="Times New Roman"/>
        <family val="1"/>
      </rPr>
      <t xml:space="preserve">
GDĐP: (12A, 12N, 12P) x 0,5</t>
    </r>
  </si>
  <si>
    <t>11V, 11A, 11N
GDĐP: 11V, 11A, 11N, 11P, 12Đ, V, A, P</t>
  </si>
  <si>
    <t>11S
CĐ: 11S, GDĐP: 11T1, 11T2, 11L, 11Ti, 11H, 11Si, 11S, 11Đ</t>
  </si>
  <si>
    <t>11A (2)
10A (1)</t>
  </si>
  <si>
    <t>TVHS</t>
  </si>
  <si>
    <t>PBT</t>
  </si>
  <si>
    <t>12N (6)
11N (1)</t>
  </si>
  <si>
    <t>12P (2)
11P (3)</t>
  </si>
  <si>
    <t>12S, 12A1
CĐ: 12S, GDĐP: 12T,Ti, L,H,Si,S, A1</t>
  </si>
  <si>
    <t>(11T1, 11T2, 10T1, 10T2, 10Ti, 10L, 10H, 10Si, 10N) x 1,5
GDĐP: 10T2 (0,5); 11T1, T2, V, S, Đ, A</t>
  </si>
  <si>
    <t>(11Ti, 11L, 11H, 11Si) x 1,5 
GDDP: Khối 10 (trừ 10T2, 10V);
K11: Ti, L, H, Si, N, P
K12: 12H, 12Si, 12V, 12S, 12Đ, 12A1 (0,5)</t>
  </si>
  <si>
    <t>10S, 10Đ, 10N, 10Si
CĐ: 10S, Đ, N, Si, L</t>
  </si>
  <si>
    <t>11Si, 12A, 12A1, 12Đ
CĐ: 12A1, 12A, 11H, 11Si</t>
  </si>
  <si>
    <t>CĐ: 10A</t>
  </si>
  <si>
    <t>11T1, 11T2, 10T1, 10T2, 10A
TNHN 2, 3: 11T1</t>
  </si>
  <si>
    <t>12S, 12Đ. 11S, 11Đ
TNHN 2, 3: 12Đ</t>
  </si>
  <si>
    <t>11T2, 11H, 10V
CĐ: 11T2, TNHN 2: 11T2, 11H
TNHN 3: 11T2</t>
  </si>
  <si>
    <t>12L, 12Ti
CĐ: 12L, TNHN 2: 12Ti, L, V, A, N, P, 11V</t>
  </si>
  <si>
    <t>11T2, 11L
CĐ: 11T2, 11L, TNHN 2: 11L</t>
  </si>
  <si>
    <t>10S, 10Đ
TNHN 2: 11Ti, S, Đ, A, N, P, 10V, 10N</t>
  </si>
  <si>
    <t>10L, 10Ti, 10Si
CĐ: 10L, 10Si, TNHN 2: 10Ti, L, Si, A</t>
  </si>
  <si>
    <t>12Si, 12S, 12H, 12A1
TNHN 2: 12H, 12S</t>
  </si>
  <si>
    <t>10T2, 11H, 11Si
TNHN 2: 10T2</t>
  </si>
  <si>
    <t>10Si, 10S, 10Đ
TNHN 2: 10S, 10Đ</t>
  </si>
  <si>
    <t>TNHN 2: 10P</t>
  </si>
  <si>
    <t>10P, 11L, 11Đ
CĐ: 10P, 11L, 11Ti; TNHN 3: 11L</t>
  </si>
  <si>
    <t>10A, 10H, 12V
CĐ: 10A, 10H, 12V; TNHN 3: 10H</t>
  </si>
  <si>
    <t>11V, CĐ 11 V;  TNHN 3: 11V</t>
  </si>
  <si>
    <t>11A, 11P, 11N
CĐ: 11A, 11P, 11N;  TNHN 3: 11P</t>
  </si>
  <si>
    <t>12V;  TNHN 3: 12V</t>
  </si>
  <si>
    <t>10T1, 10T2
CĐ: 10T1, 10T2;  TNHN 3: 11H</t>
  </si>
  <si>
    <t>12T
CĐ: 12T, TNHN 2: 12T;  TNHN 3: 12T</t>
  </si>
  <si>
    <t>11T1, 11Si, 11Ti
CĐ: 11T1, 11Si, TNHN 2: 11Si
 TNHN 3: 11Si</t>
  </si>
  <si>
    <t>12Si, 12A1
CĐ: 12Si, TNHN 2: 12A1, 12Si, 10T1, 10H;  TNHN 3: 12A1</t>
  </si>
  <si>
    <t>12T, 12H, 10Ti, 10L, 10P; 
 TNHN 3: 10P</t>
  </si>
  <si>
    <t>10Si, 10N, 11L, 12L, 12Si
 TNHN 3: 10Si</t>
  </si>
  <si>
    <t>12T, 12Ti; TNHN 3: 12Si</t>
  </si>
  <si>
    <t>10L, 10H; TNHN 3: 10L</t>
  </si>
  <si>
    <t>10S, 11Đ, 11T1
CĐ: 10S, 11Đ;  TNHN 3: 10S</t>
  </si>
  <si>
    <t>10Đ;  TNHN 3: 10V</t>
  </si>
  <si>
    <t>12H, 12Si, 12Ti; TNHN 3: 12Ti</t>
  </si>
  <si>
    <t xml:space="preserve">11L, 11H, 11Ti, 11A; TNHN 3: 11Ti </t>
  </si>
  <si>
    <t>10Ti, 10H, 10Si, 10A; TNHN 3: 10Ti</t>
  </si>
  <si>
    <t>10T2, 10N
CĐ: 10Đ, 10N; TNHN 3: 10T2</t>
  </si>
  <si>
    <t>GDKTPL</t>
  </si>
  <si>
    <t>11V, 11S, 11Đ, 10A, 10N; 
TNHN 3: 10A</t>
  </si>
  <si>
    <t>12V, 12S, 12Đ, 11A, 11N, 11P
 TNHN 3: 12S</t>
  </si>
  <si>
    <t>12A, 12N, 12P, 10V, 10S, 10Đ
 TNHN 3: 12A</t>
  </si>
  <si>
    <t>(11V, 11A, 11N, 11P) x 1,5
CĐ: 11V; TNHN 3: 11N</t>
  </si>
  <si>
    <t>(12H, 12Si, 12A1) x 1,5
 TNHN 3: 12H</t>
  </si>
  <si>
    <t>12V, 12A, 12N, 12P
GDĐP: 12N, 10: T1, T2, Ti, L, H
 TNHN 3: 12N</t>
  </si>
  <si>
    <t>10S; TNHN 3: 10Đ
GDĐP: 10Si, 10S, 10Đ</t>
  </si>
  <si>
    <t xml:space="preserve"> TNHN 3: 11Đ</t>
  </si>
  <si>
    <t>10V, 10A, 10N, 10P; TNHN 3: 10N
CĐ: 10V, GDĐP: 10V, 10A, 10N, 10P</t>
  </si>
  <si>
    <t>11T2, 11Đ, 11S; TNHN 3: 11S</t>
  </si>
  <si>
    <t xml:space="preserve">  TNHN 3: 11A</t>
  </si>
  <si>
    <t>12L, 12Đ, 11Ti; TNHN 3: 12L</t>
  </si>
  <si>
    <t xml:space="preserve"> TNHN 3: 12P</t>
  </si>
  <si>
    <t>Số
TT</t>
  </si>
  <si>
    <t>10Si (2)
11Si (2.5)</t>
  </si>
  <si>
    <t>Đoàn Minh Hằng</t>
  </si>
  <si>
    <t>02/08/1993</t>
  </si>
  <si>
    <t>GD QPAN</t>
  </si>
  <si>
    <t>GDTC-GDQPAN</t>
  </si>
  <si>
    <t>Vũ Thị Thanh Thủy</t>
  </si>
  <si>
    <t>09/06/1981</t>
  </si>
  <si>
    <t>GDTC</t>
  </si>
  <si>
    <t>Phạm Tiến Việt</t>
  </si>
  <si>
    <t>31/03/1979</t>
  </si>
  <si>
    <t>Tăng Thế Vinh</t>
  </si>
  <si>
    <t>26/11/1987</t>
  </si>
  <si>
    <t>04/08/2009</t>
  </si>
  <si>
    <t>Vương Thanh Tuyền</t>
  </si>
  <si>
    <t>04/08/1990</t>
  </si>
  <si>
    <t>01/09/2012</t>
  </si>
  <si>
    <t>Nguyễn Văn Điệp</t>
  </si>
  <si>
    <t>09/09/1980</t>
  </si>
  <si>
    <t>01/08/2003</t>
  </si>
  <si>
    <t>Nguyễn Văn Đông</t>
  </si>
  <si>
    <t>21/10/1979</t>
  </si>
  <si>
    <r>
      <rPr>
        <b/>
        <sz val="11"/>
        <rFont val="Times New Roman"/>
        <family val="1"/>
      </rPr>
      <t xml:space="preserve">GDTC </t>
    </r>
    <r>
      <rPr>
        <sz val="11"/>
        <rFont val="Times New Roman"/>
        <family val="1"/>
      </rPr>
      <t>12(V, S, Đ, A, N, P, A1)  x 2</t>
    </r>
  </si>
  <si>
    <r>
      <rPr>
        <b/>
        <sz val="11"/>
        <rFont val="Times New Roman"/>
        <family val="1"/>
      </rPr>
      <t>GDTC:</t>
    </r>
    <r>
      <rPr>
        <sz val="11"/>
        <rFont val="Times New Roman"/>
        <family val="1"/>
      </rPr>
      <t xml:space="preserve"> 10(T1, T2, Ti,  L,  H, P) x 2</t>
    </r>
  </si>
  <si>
    <r>
      <t>GDTC 11</t>
    </r>
    <r>
      <rPr>
        <sz val="11"/>
        <rFont val="Times New Roman"/>
        <family val="1"/>
      </rPr>
      <t xml:space="preserve">(S, Đ, A, N, P) x 2 +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Khối 10 x 1</t>
    </r>
  </si>
  <si>
    <r>
      <t>GDTC</t>
    </r>
    <r>
      <rPr>
        <sz val="11"/>
        <rFont val="Times New Roman"/>
        <family val="1"/>
      </rPr>
      <t xml:space="preserve"> 10( Si, V, S, Đ) x2 + 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Khối 12 x 1</t>
    </r>
  </si>
  <si>
    <r>
      <t>GDTC</t>
    </r>
    <r>
      <rPr>
        <sz val="11"/>
        <rFont val="Times New Roman"/>
        <family val="1"/>
      </rPr>
      <t xml:space="preserve">  12(T, Ti, L, H, Si) x 2 + 
</t>
    </r>
    <r>
      <rPr>
        <b/>
        <sz val="11"/>
        <rFont val="Times New Roman"/>
        <family val="1"/>
      </rPr>
      <t>GDQPAN</t>
    </r>
    <r>
      <rPr>
        <sz val="11"/>
        <rFont val="Times New Roman"/>
        <family val="1"/>
      </rPr>
      <t xml:space="preserve"> (K11) x 1</t>
    </r>
  </si>
  <si>
    <t>Nghỉ việc từ 22/8/2025</t>
  </si>
  <si>
    <r>
      <rPr>
        <b/>
        <sz val="11"/>
        <rFont val="Times New Roman"/>
        <family val="1"/>
      </rPr>
      <t>GDTC  11</t>
    </r>
    <r>
      <rPr>
        <sz val="11"/>
        <rFont val="Times New Roman"/>
        <family val="1"/>
      </rPr>
      <t>(T1,T2,Ti, L, H, Si, V) 
+ 10 (A, N) x 2</t>
    </r>
  </si>
  <si>
    <t>11N (5)
10N (1)</t>
  </si>
  <si>
    <t>10P (1)
11P (3)</t>
  </si>
  <si>
    <t>12S, 12N, 12P, 11S
CĐ: 12N, 12P, 12L</t>
  </si>
  <si>
    <r>
      <t xml:space="preserve">12Si, 11H
</t>
    </r>
    <r>
      <rPr>
        <sz val="12"/>
        <color indexed="10"/>
        <rFont val="Times New Roman"/>
        <family val="1"/>
      </rPr>
      <t>CĐ: 12 Sinh</t>
    </r>
  </si>
  <si>
    <t>10Ti (3)
11Ti (2)</t>
  </si>
  <si>
    <t>10Ti (1.5)
11Ti (2,5)
12Ti (1.5)</t>
  </si>
  <si>
    <t>BẢNG TỔNG HỢP PHÂN CÔNG CHUYÊN MÔN SỐ 1
NĂM HỌC 2025-2026; THỰC HIỆN TỪ  22/9/2025 (thay đổi PCCM môn Tin học)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</si>
</sst>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0.0"/>
  </numFmts>
  <fonts count="21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i/>
      <sz val="12"/>
      <name val=".VnTime"/>
      <family val="2"/>
    </font>
    <font>
      <b/>
      <sz val="12"/>
      <name val=".VnTimeH"/>
      <family val="2"/>
    </font>
    <font>
      <sz val="12"/>
      <name val=".VnTime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i/>
      <sz val="14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100">
    <xf numFmtId="0" fontId="0" fillId="0" borderId="0" xfId="0"/>
    <xf numFmtId="0" fontId="1" fillId="0" borderId="0" xfId="19"/>
    <xf numFmtId="0" fontId="0" fillId="0" borderId="0" xfId="0" applyProtection="1">
      <protection locked="0"/>
    </xf>
    <xf numFmtId="0" fontId="9" fillId="2" borderId="0" xfId="0" applyFont="1" applyFill="1" applyBorder="1" applyAlignment="1">
      <alignment vertical="center" textRotation="90" wrapText="1"/>
    </xf>
    <xf numFmtId="0" fontId="11" fillId="0" borderId="0" xfId="0" applyFont="1" applyAlignment="1">
      <alignment vertical="center" wrapText="1"/>
    </xf>
    <xf numFmtId="0" fontId="9" fillId="2" borderId="0" xfId="0" applyFont="1" applyFill="1" applyAlignment="1">
      <alignment vertical="center" textRotation="90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 textRotation="90" wrapText="1"/>
    </xf>
    <xf numFmtId="0" fontId="15" fillId="2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14" fontId="11" fillId="0" borderId="6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14" fontId="11" fillId="0" borderId="10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14" fontId="11" fillId="0" borderId="15" xfId="0" applyNumberFormat="1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9" fontId="11" fillId="0" borderId="8" xfId="0" applyNumberFormat="1" applyFont="1" applyFill="1" applyBorder="1" applyAlignment="1">
      <alignment horizontal="center" vertical="center" wrapText="1"/>
    </xf>
    <xf numFmtId="169" fontId="11" fillId="0" borderId="12" xfId="0" applyNumberFormat="1" applyFont="1" applyFill="1" applyBorder="1" applyAlignment="1">
      <alignment horizontal="center" vertical="center" wrapText="1"/>
    </xf>
    <xf numFmtId="169" fontId="11" fillId="0" borderId="3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14" fontId="11" fillId="2" borderId="6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9" fontId="11" fillId="2" borderId="8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abSelected="1" topLeftCell="A46" zoomScaleNormal="100" workbookViewId="0">
      <selection activeCell="Q50" sqref="Q50"/>
    </sheetView>
  </sheetViews>
  <sheetFormatPr defaultColWidth="9" defaultRowHeight="15"/>
  <cols>
    <col min="1" max="1" width="3.3984375" style="5" bestFit="1" customWidth="1"/>
    <col min="2" max="2" width="22.19921875" style="15" customWidth="1"/>
    <col min="3" max="3" width="9.8984375" style="8" hidden="1" customWidth="1"/>
    <col min="4" max="4" width="30.19921875" style="15" hidden="1" customWidth="1"/>
    <col min="5" max="5" width="19.3984375" style="8" hidden="1" customWidth="1"/>
    <col min="6" max="6" width="10.3984375" style="8" customWidth="1"/>
    <col min="7" max="7" width="6.5" style="8" hidden="1" customWidth="1"/>
    <col min="8" max="8" width="17.09765625" style="8" bestFit="1" customWidth="1"/>
    <col min="9" max="9" width="4.69921875" style="8" customWidth="1"/>
    <col min="10" max="10" width="32.09765625" style="8" bestFit="1" customWidth="1"/>
    <col min="11" max="11" width="3.3984375" style="8" bestFit="1" customWidth="1"/>
    <col min="12" max="12" width="5.19921875" style="8" customWidth="1"/>
    <col min="13" max="13" width="2" style="8" bestFit="1" customWidth="1"/>
    <col min="14" max="14" width="5.69921875" style="8" bestFit="1" customWidth="1"/>
    <col min="15" max="15" width="3" style="8" bestFit="1" customWidth="1"/>
    <col min="16" max="16" width="11" style="8" customWidth="1"/>
    <col min="17" max="17" width="3" style="8" bestFit="1" customWidth="1"/>
    <col min="18" max="18" width="5.19921875" style="8" bestFit="1" customWidth="1"/>
    <col min="19" max="16384" width="9" style="8"/>
  </cols>
  <sheetData>
    <row r="1" spans="1:18" ht="49.5" customHeight="1">
      <c r="A1" s="91" t="s">
        <v>77</v>
      </c>
      <c r="B1" s="91"/>
      <c r="C1" s="98" t="s">
        <v>477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2.5" customHeight="1">
      <c r="A2" s="99" t="s">
        <v>91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s="14" customFormat="1" ht="12" customHeight="1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s="4" customFormat="1" ht="15.6">
      <c r="A4" s="92" t="s">
        <v>442</v>
      </c>
      <c r="B4" s="92" t="s">
        <v>78</v>
      </c>
      <c r="C4" s="92" t="s">
        <v>163</v>
      </c>
      <c r="D4" s="92" t="s">
        <v>106</v>
      </c>
      <c r="E4" s="92" t="s">
        <v>107</v>
      </c>
      <c r="F4" s="92" t="s">
        <v>366</v>
      </c>
      <c r="G4" s="92" t="s">
        <v>79</v>
      </c>
      <c r="H4" s="93" t="s">
        <v>108</v>
      </c>
      <c r="I4" s="95"/>
      <c r="J4" s="95"/>
      <c r="K4" s="95"/>
      <c r="L4" s="95"/>
      <c r="M4" s="95"/>
      <c r="N4" s="95"/>
      <c r="O4" s="95"/>
      <c r="P4" s="95"/>
      <c r="Q4" s="94"/>
      <c r="R4" s="96" t="s">
        <v>365</v>
      </c>
    </row>
    <row r="5" spans="1:18" s="4" customFormat="1" ht="32.25" customHeight="1">
      <c r="A5" s="92"/>
      <c r="B5" s="92"/>
      <c r="C5" s="92"/>
      <c r="D5" s="92"/>
      <c r="E5" s="92"/>
      <c r="F5" s="92"/>
      <c r="G5" s="92"/>
      <c r="H5" s="93" t="s">
        <v>80</v>
      </c>
      <c r="I5" s="94"/>
      <c r="J5" s="93" t="s">
        <v>109</v>
      </c>
      <c r="K5" s="94"/>
      <c r="L5" s="92" t="s">
        <v>110</v>
      </c>
      <c r="M5" s="92"/>
      <c r="N5" s="92" t="s">
        <v>111</v>
      </c>
      <c r="O5" s="92"/>
      <c r="P5" s="92" t="s">
        <v>81</v>
      </c>
      <c r="Q5" s="92"/>
      <c r="R5" s="97"/>
    </row>
    <row r="6" spans="1:18" s="19" customFormat="1" ht="31.2">
      <c r="A6" s="20">
        <v>1</v>
      </c>
      <c r="B6" s="21" t="s">
        <v>112</v>
      </c>
      <c r="C6" s="20" t="s">
        <v>113</v>
      </c>
      <c r="D6" s="20" t="s">
        <v>114</v>
      </c>
      <c r="E6" s="22" t="s">
        <v>115</v>
      </c>
      <c r="F6" s="20" t="s">
        <v>116</v>
      </c>
      <c r="G6" s="20" t="s">
        <v>116</v>
      </c>
      <c r="H6" s="23"/>
      <c r="I6" s="24"/>
      <c r="J6" s="21" t="s">
        <v>370</v>
      </c>
      <c r="K6" s="24">
        <v>2</v>
      </c>
      <c r="L6" s="23"/>
      <c r="M6" s="24"/>
      <c r="N6" s="23" t="s">
        <v>117</v>
      </c>
      <c r="O6" s="24">
        <v>15</v>
      </c>
      <c r="P6" s="26"/>
      <c r="Q6" s="24"/>
      <c r="R6" s="24">
        <f t="shared" ref="R6:R46" si="0">SUM(I6*3,K6,M6,O6,Q6)</f>
        <v>17</v>
      </c>
    </row>
    <row r="7" spans="1:18" s="19" customFormat="1" ht="31.2">
      <c r="A7" s="20">
        <v>2</v>
      </c>
      <c r="B7" s="21" t="s">
        <v>1</v>
      </c>
      <c r="C7" s="20" t="s">
        <v>118</v>
      </c>
      <c r="D7" s="20" t="s">
        <v>114</v>
      </c>
      <c r="E7" s="22" t="s">
        <v>119</v>
      </c>
      <c r="F7" s="20" t="s">
        <v>116</v>
      </c>
      <c r="G7" s="20" t="s">
        <v>116</v>
      </c>
      <c r="H7" s="23" t="s">
        <v>120</v>
      </c>
      <c r="I7" s="24">
        <v>3</v>
      </c>
      <c r="J7" s="21"/>
      <c r="K7" s="24">
        <v>0</v>
      </c>
      <c r="L7" s="23"/>
      <c r="M7" s="24"/>
      <c r="N7" s="23" t="s">
        <v>121</v>
      </c>
      <c r="O7" s="24">
        <v>13</v>
      </c>
      <c r="P7" s="26"/>
      <c r="Q7" s="24"/>
      <c r="R7" s="24">
        <f t="shared" si="0"/>
        <v>22</v>
      </c>
    </row>
    <row r="8" spans="1:18" s="19" customFormat="1" ht="31.2">
      <c r="A8" s="20">
        <v>3</v>
      </c>
      <c r="B8" s="21" t="s">
        <v>101</v>
      </c>
      <c r="C8" s="35" t="s">
        <v>122</v>
      </c>
      <c r="D8" s="20" t="s">
        <v>114</v>
      </c>
      <c r="E8" s="22" t="s">
        <v>123</v>
      </c>
      <c r="F8" s="20" t="s">
        <v>116</v>
      </c>
      <c r="G8" s="20" t="s">
        <v>116</v>
      </c>
      <c r="H8" s="23"/>
      <c r="I8" s="24"/>
      <c r="J8" s="21" t="s">
        <v>409</v>
      </c>
      <c r="K8" s="24">
        <v>13</v>
      </c>
      <c r="L8" s="23" t="s">
        <v>124</v>
      </c>
      <c r="M8" s="24">
        <v>4</v>
      </c>
      <c r="N8" s="23"/>
      <c r="O8" s="24"/>
      <c r="P8" s="26"/>
      <c r="Q8" s="24"/>
      <c r="R8" s="24">
        <f t="shared" si="0"/>
        <v>17</v>
      </c>
    </row>
    <row r="9" spans="1:18" s="19" customFormat="1" ht="31.2">
      <c r="A9" s="20">
        <v>4</v>
      </c>
      <c r="B9" s="21" t="s">
        <v>68</v>
      </c>
      <c r="C9" s="35" t="s">
        <v>125</v>
      </c>
      <c r="D9" s="20" t="s">
        <v>114</v>
      </c>
      <c r="E9" s="22" t="s">
        <v>126</v>
      </c>
      <c r="F9" s="20" t="s">
        <v>116</v>
      </c>
      <c r="G9" s="20" t="s">
        <v>116</v>
      </c>
      <c r="H9" s="23"/>
      <c r="I9" s="24"/>
      <c r="J9" s="21" t="s">
        <v>410</v>
      </c>
      <c r="K9" s="24">
        <v>13</v>
      </c>
      <c r="L9" s="23" t="s">
        <v>209</v>
      </c>
      <c r="M9" s="24">
        <v>4</v>
      </c>
      <c r="N9" s="23"/>
      <c r="O9" s="24"/>
      <c r="P9" s="26"/>
      <c r="Q9" s="24"/>
      <c r="R9" s="24">
        <f t="shared" si="0"/>
        <v>17</v>
      </c>
    </row>
    <row r="10" spans="1:18" s="19" customFormat="1" ht="31.2">
      <c r="A10" s="20">
        <v>5</v>
      </c>
      <c r="B10" s="21" t="s">
        <v>4</v>
      </c>
      <c r="C10" s="35" t="s">
        <v>127</v>
      </c>
      <c r="D10" s="20" t="s">
        <v>114</v>
      </c>
      <c r="E10" s="22" t="s">
        <v>128</v>
      </c>
      <c r="F10" s="20" t="s">
        <v>116</v>
      </c>
      <c r="G10" s="20" t="s">
        <v>116</v>
      </c>
      <c r="H10" s="23" t="s">
        <v>129</v>
      </c>
      <c r="I10" s="24">
        <v>5</v>
      </c>
      <c r="J10" s="21"/>
      <c r="K10" s="24">
        <v>0</v>
      </c>
      <c r="L10" s="23"/>
      <c r="M10" s="24"/>
      <c r="N10" s="23" t="s">
        <v>130</v>
      </c>
      <c r="O10" s="24">
        <v>3</v>
      </c>
      <c r="P10" s="26"/>
      <c r="Q10" s="24"/>
      <c r="R10" s="24">
        <f t="shared" si="0"/>
        <v>18</v>
      </c>
    </row>
    <row r="11" spans="1:18" s="19" customFormat="1" ht="31.2">
      <c r="A11" s="20">
        <v>6</v>
      </c>
      <c r="B11" s="21" t="s">
        <v>69</v>
      </c>
      <c r="C11" s="35" t="s">
        <v>131</v>
      </c>
      <c r="D11" s="20" t="s">
        <v>114</v>
      </c>
      <c r="E11" s="22" t="s">
        <v>132</v>
      </c>
      <c r="F11" s="20" t="s">
        <v>116</v>
      </c>
      <c r="G11" s="20" t="s">
        <v>116</v>
      </c>
      <c r="I11" s="24"/>
      <c r="J11" s="55" t="s">
        <v>396</v>
      </c>
      <c r="K11" s="24">
        <v>16</v>
      </c>
      <c r="L11" s="23"/>
      <c r="M11" s="24"/>
      <c r="N11" s="23" t="s">
        <v>133</v>
      </c>
      <c r="O11" s="24">
        <v>1</v>
      </c>
      <c r="P11" s="26"/>
      <c r="Q11" s="24"/>
      <c r="R11" s="24">
        <f t="shared" si="0"/>
        <v>17</v>
      </c>
    </row>
    <row r="12" spans="1:18" s="19" customFormat="1" ht="31.2">
      <c r="A12" s="20">
        <v>7</v>
      </c>
      <c r="B12" s="21" t="s">
        <v>93</v>
      </c>
      <c r="C12" s="20" t="s">
        <v>134</v>
      </c>
      <c r="D12" s="20" t="s">
        <v>114</v>
      </c>
      <c r="E12" s="22" t="s">
        <v>135</v>
      </c>
      <c r="F12" s="20" t="s">
        <v>116</v>
      </c>
      <c r="G12" s="20" t="s">
        <v>116</v>
      </c>
      <c r="H12" s="23" t="s">
        <v>120</v>
      </c>
      <c r="I12" s="24">
        <v>3</v>
      </c>
      <c r="J12" s="55" t="s">
        <v>474</v>
      </c>
      <c r="K12" s="24">
        <v>7</v>
      </c>
      <c r="L12" s="23"/>
      <c r="M12" s="24"/>
      <c r="N12" s="23"/>
      <c r="O12" s="24"/>
      <c r="P12" s="26"/>
      <c r="Q12" s="24"/>
      <c r="R12" s="24">
        <f t="shared" si="0"/>
        <v>16</v>
      </c>
    </row>
    <row r="13" spans="1:18" s="19" customFormat="1" ht="31.2">
      <c r="A13" s="20">
        <v>8</v>
      </c>
      <c r="B13" s="21" t="s">
        <v>89</v>
      </c>
      <c r="C13" s="20" t="s">
        <v>136</v>
      </c>
      <c r="D13" s="20" t="s">
        <v>137</v>
      </c>
      <c r="E13" s="20" t="s">
        <v>138</v>
      </c>
      <c r="F13" s="20" t="s">
        <v>116</v>
      </c>
      <c r="G13" s="20" t="s">
        <v>116</v>
      </c>
      <c r="H13" s="23" t="s">
        <v>139</v>
      </c>
      <c r="I13" s="24">
        <v>4</v>
      </c>
      <c r="J13" s="55" t="s">
        <v>140</v>
      </c>
      <c r="K13" s="24">
        <v>6</v>
      </c>
      <c r="L13" s="23"/>
      <c r="M13" s="24"/>
      <c r="N13" s="23" t="s">
        <v>133</v>
      </c>
      <c r="O13" s="24">
        <v>1</v>
      </c>
      <c r="P13" s="26"/>
      <c r="Q13" s="24"/>
      <c r="R13" s="24">
        <f t="shared" si="0"/>
        <v>19</v>
      </c>
    </row>
    <row r="14" spans="1:18" s="19" customFormat="1" ht="31.2">
      <c r="A14" s="20">
        <v>9</v>
      </c>
      <c r="B14" s="21" t="s">
        <v>84</v>
      </c>
      <c r="C14" s="20" t="s">
        <v>141</v>
      </c>
      <c r="D14" s="20" t="s">
        <v>137</v>
      </c>
      <c r="E14" s="20" t="s">
        <v>138</v>
      </c>
      <c r="F14" s="20" t="s">
        <v>116</v>
      </c>
      <c r="G14" s="20" t="s">
        <v>116</v>
      </c>
      <c r="H14" s="23" t="s">
        <v>142</v>
      </c>
      <c r="I14" s="24">
        <v>4</v>
      </c>
      <c r="J14" s="55" t="s">
        <v>371</v>
      </c>
      <c r="K14" s="24">
        <v>6</v>
      </c>
      <c r="L14" s="23"/>
      <c r="M14" s="24"/>
      <c r="N14" s="23"/>
      <c r="O14" s="24"/>
      <c r="P14" s="26"/>
      <c r="Q14" s="24"/>
      <c r="R14" s="24">
        <f t="shared" si="0"/>
        <v>18</v>
      </c>
    </row>
    <row r="15" spans="1:18" s="19" customFormat="1" ht="31.2">
      <c r="A15" s="20">
        <v>10</v>
      </c>
      <c r="B15" s="21" t="s">
        <v>2</v>
      </c>
      <c r="C15" s="20" t="s">
        <v>143</v>
      </c>
      <c r="D15" s="20" t="s">
        <v>114</v>
      </c>
      <c r="E15" s="20" t="s">
        <v>144</v>
      </c>
      <c r="F15" s="20" t="s">
        <v>116</v>
      </c>
      <c r="G15" s="20" t="s">
        <v>116</v>
      </c>
      <c r="H15" s="23"/>
      <c r="I15" s="24"/>
      <c r="J15" s="55" t="s">
        <v>395</v>
      </c>
      <c r="K15" s="24">
        <v>17</v>
      </c>
      <c r="L15" s="23"/>
      <c r="M15" s="24"/>
      <c r="N15" s="23"/>
      <c r="O15" s="24"/>
      <c r="P15" s="26"/>
      <c r="Q15" s="24"/>
      <c r="R15" s="24">
        <f t="shared" si="0"/>
        <v>17</v>
      </c>
    </row>
    <row r="16" spans="1:18" s="19" customFormat="1" ht="31.2">
      <c r="A16" s="20">
        <v>11</v>
      </c>
      <c r="B16" s="21" t="s">
        <v>99</v>
      </c>
      <c r="C16" s="20" t="s">
        <v>145</v>
      </c>
      <c r="D16" s="20" t="s">
        <v>137</v>
      </c>
      <c r="E16" s="20" t="s">
        <v>146</v>
      </c>
      <c r="F16" s="20" t="s">
        <v>116</v>
      </c>
      <c r="G16" s="20" t="s">
        <v>116</v>
      </c>
      <c r="H16" s="23" t="s">
        <v>147</v>
      </c>
      <c r="I16" s="24">
        <v>5</v>
      </c>
      <c r="J16" s="55" t="s">
        <v>148</v>
      </c>
      <c r="K16" s="24">
        <v>3</v>
      </c>
      <c r="L16" s="23"/>
      <c r="M16" s="24"/>
      <c r="N16" s="23"/>
      <c r="O16" s="24"/>
      <c r="P16" s="26"/>
      <c r="Q16" s="24"/>
      <c r="R16" s="24">
        <f t="shared" si="0"/>
        <v>18</v>
      </c>
    </row>
    <row r="17" spans="1:18" s="19" customFormat="1" ht="31.2">
      <c r="A17" s="20">
        <v>12</v>
      </c>
      <c r="B17" s="21" t="s">
        <v>52</v>
      </c>
      <c r="C17" s="20" t="s">
        <v>149</v>
      </c>
      <c r="D17" s="20" t="s">
        <v>114</v>
      </c>
      <c r="E17" s="20" t="s">
        <v>150</v>
      </c>
      <c r="F17" s="20" t="s">
        <v>116</v>
      </c>
      <c r="G17" s="20" t="s">
        <v>116</v>
      </c>
      <c r="H17" s="23" t="s">
        <v>151</v>
      </c>
      <c r="I17" s="24">
        <v>3</v>
      </c>
      <c r="J17" s="55" t="s">
        <v>411</v>
      </c>
      <c r="K17" s="24">
        <v>5</v>
      </c>
      <c r="L17" s="23" t="s">
        <v>152</v>
      </c>
      <c r="M17" s="24">
        <v>4</v>
      </c>
      <c r="N17" s="23"/>
      <c r="O17" s="24"/>
      <c r="P17" s="26"/>
      <c r="Q17" s="24"/>
      <c r="R17" s="24">
        <f t="shared" si="0"/>
        <v>18</v>
      </c>
    </row>
    <row r="18" spans="1:18" s="19" customFormat="1" ht="31.2">
      <c r="A18" s="20">
        <v>13</v>
      </c>
      <c r="B18" s="21" t="s">
        <v>3</v>
      </c>
      <c r="C18" s="20" t="s">
        <v>153</v>
      </c>
      <c r="D18" s="20" t="s">
        <v>137</v>
      </c>
      <c r="E18" s="20" t="s">
        <v>154</v>
      </c>
      <c r="F18" s="20" t="s">
        <v>116</v>
      </c>
      <c r="G18" s="20" t="s">
        <v>116</v>
      </c>
      <c r="H18" s="23"/>
      <c r="I18" s="24"/>
      <c r="J18" s="55" t="s">
        <v>412</v>
      </c>
      <c r="K18" s="24">
        <v>13</v>
      </c>
      <c r="L18" s="23" t="s">
        <v>155</v>
      </c>
      <c r="M18" s="24">
        <v>4</v>
      </c>
      <c r="N18" s="23"/>
      <c r="O18" s="24"/>
      <c r="P18" s="26"/>
      <c r="Q18" s="24"/>
      <c r="R18" s="24">
        <f t="shared" si="0"/>
        <v>17</v>
      </c>
    </row>
    <row r="19" spans="1:18" s="19" customFormat="1" ht="31.2">
      <c r="A19" s="20">
        <v>14</v>
      </c>
      <c r="B19" s="21" t="s">
        <v>156</v>
      </c>
      <c r="C19" s="20" t="s">
        <v>157</v>
      </c>
      <c r="D19" s="20" t="s">
        <v>137</v>
      </c>
      <c r="E19" s="20" t="s">
        <v>158</v>
      </c>
      <c r="F19" s="20" t="s">
        <v>116</v>
      </c>
      <c r="G19" s="20" t="s">
        <v>116</v>
      </c>
      <c r="H19" s="23"/>
      <c r="I19" s="24"/>
      <c r="J19" s="55" t="s">
        <v>473</v>
      </c>
      <c r="K19" s="24">
        <v>15</v>
      </c>
      <c r="L19" s="23"/>
      <c r="M19" s="24"/>
      <c r="N19" s="23"/>
      <c r="O19" s="24"/>
      <c r="P19" s="26"/>
      <c r="Q19" s="24"/>
      <c r="R19" s="24">
        <f t="shared" si="0"/>
        <v>15</v>
      </c>
    </row>
    <row r="20" spans="1:18" s="19" customFormat="1" ht="31.8" thickBot="1">
      <c r="A20" s="28">
        <v>15</v>
      </c>
      <c r="B20" s="29" t="s">
        <v>159</v>
      </c>
      <c r="C20" s="36">
        <v>34531</v>
      </c>
      <c r="D20" s="28" t="s">
        <v>160</v>
      </c>
      <c r="E20" s="28"/>
      <c r="F20" s="28" t="s">
        <v>116</v>
      </c>
      <c r="G20" s="28" t="s">
        <v>116</v>
      </c>
      <c r="H20" s="30" t="s">
        <v>161</v>
      </c>
      <c r="I20" s="31">
        <v>3</v>
      </c>
      <c r="J20" s="29" t="s">
        <v>162</v>
      </c>
      <c r="K20" s="31">
        <v>8</v>
      </c>
      <c r="L20" s="30"/>
      <c r="M20" s="31"/>
      <c r="N20" s="30"/>
      <c r="O20" s="31"/>
      <c r="P20" s="33"/>
      <c r="Q20" s="31"/>
      <c r="R20" s="31">
        <f t="shared" si="0"/>
        <v>17</v>
      </c>
    </row>
    <row r="21" spans="1:18" s="19" customFormat="1" ht="31.2">
      <c r="A21" s="16">
        <v>1</v>
      </c>
      <c r="B21" s="17" t="s">
        <v>75</v>
      </c>
      <c r="C21" s="37" t="s">
        <v>164</v>
      </c>
      <c r="D21" s="16" t="s">
        <v>114</v>
      </c>
      <c r="E21" s="37" t="s">
        <v>165</v>
      </c>
      <c r="F21" s="16" t="s">
        <v>166</v>
      </c>
      <c r="G21" s="16" t="s">
        <v>166</v>
      </c>
      <c r="H21" s="11"/>
      <c r="I21" s="12"/>
      <c r="J21" s="17" t="s">
        <v>372</v>
      </c>
      <c r="K21" s="12">
        <v>6</v>
      </c>
      <c r="L21" s="11"/>
      <c r="M21" s="12"/>
      <c r="N21" s="11"/>
      <c r="O21" s="12"/>
      <c r="P21" s="11" t="s">
        <v>167</v>
      </c>
      <c r="Q21" s="12">
        <v>3</v>
      </c>
      <c r="R21" s="12">
        <f t="shared" si="0"/>
        <v>9</v>
      </c>
    </row>
    <row r="22" spans="1:18" s="19" customFormat="1" ht="31.2">
      <c r="A22" s="20">
        <v>2</v>
      </c>
      <c r="B22" s="21" t="s">
        <v>71</v>
      </c>
      <c r="C22" s="22" t="s">
        <v>168</v>
      </c>
      <c r="D22" s="20" t="s">
        <v>114</v>
      </c>
      <c r="E22" s="22" t="s">
        <v>169</v>
      </c>
      <c r="F22" s="20" t="s">
        <v>166</v>
      </c>
      <c r="G22" s="20" t="s">
        <v>166</v>
      </c>
      <c r="H22" s="23" t="s">
        <v>257</v>
      </c>
      <c r="I22" s="24">
        <v>3</v>
      </c>
      <c r="J22" s="21"/>
      <c r="K22" s="24"/>
      <c r="L22" s="23"/>
      <c r="M22" s="24"/>
      <c r="N22" s="23"/>
      <c r="O22" s="24"/>
      <c r="P22" s="23" t="s">
        <v>170</v>
      </c>
      <c r="Q22" s="24">
        <v>9</v>
      </c>
      <c r="R22" s="24">
        <f t="shared" si="0"/>
        <v>18</v>
      </c>
    </row>
    <row r="23" spans="1:18" s="86" customFormat="1" ht="31.2">
      <c r="A23" s="83">
        <v>3</v>
      </c>
      <c r="B23" s="84" t="s">
        <v>5</v>
      </c>
      <c r="C23" s="83" t="s">
        <v>171</v>
      </c>
      <c r="D23" s="83" t="s">
        <v>114</v>
      </c>
      <c r="E23" s="83" t="s">
        <v>172</v>
      </c>
      <c r="F23" s="83" t="s">
        <v>166</v>
      </c>
      <c r="G23" s="83" t="s">
        <v>166</v>
      </c>
      <c r="H23" s="81" t="s">
        <v>475</v>
      </c>
      <c r="I23" s="82">
        <v>5</v>
      </c>
      <c r="J23" s="84"/>
      <c r="K23" s="82"/>
      <c r="L23" s="81"/>
      <c r="M23" s="82"/>
      <c r="N23" s="81" t="s">
        <v>130</v>
      </c>
      <c r="O23" s="82">
        <v>3</v>
      </c>
      <c r="P23" s="85"/>
      <c r="Q23" s="82"/>
      <c r="R23" s="82">
        <f t="shared" si="0"/>
        <v>18</v>
      </c>
    </row>
    <row r="24" spans="1:18" s="19" customFormat="1" ht="31.2">
      <c r="A24" s="20">
        <v>4</v>
      </c>
      <c r="B24" s="21" t="s">
        <v>6</v>
      </c>
      <c r="C24" s="20" t="s">
        <v>173</v>
      </c>
      <c r="D24" s="20" t="s">
        <v>114</v>
      </c>
      <c r="E24" s="20" t="s">
        <v>174</v>
      </c>
      <c r="F24" s="20" t="s">
        <v>166</v>
      </c>
      <c r="G24" s="20" t="s">
        <v>166</v>
      </c>
      <c r="H24" s="23"/>
      <c r="I24" s="24"/>
      <c r="J24" s="21" t="s">
        <v>398</v>
      </c>
      <c r="K24" s="24">
        <v>12</v>
      </c>
      <c r="L24" s="23" t="s">
        <v>142</v>
      </c>
      <c r="M24" s="24">
        <v>4</v>
      </c>
      <c r="N24" s="23"/>
      <c r="O24" s="24"/>
      <c r="P24" s="26"/>
      <c r="Q24" s="24"/>
      <c r="R24" s="24">
        <f t="shared" si="0"/>
        <v>16</v>
      </c>
    </row>
    <row r="25" spans="1:18" s="19" customFormat="1" ht="31.2">
      <c r="A25" s="20">
        <v>5</v>
      </c>
      <c r="B25" s="21" t="s">
        <v>58</v>
      </c>
      <c r="C25" s="20" t="s">
        <v>175</v>
      </c>
      <c r="D25" s="20" t="s">
        <v>114</v>
      </c>
      <c r="E25" s="20" t="s">
        <v>176</v>
      </c>
      <c r="F25" s="20" t="s">
        <v>166</v>
      </c>
      <c r="G25" s="20" t="s">
        <v>166</v>
      </c>
      <c r="H25" s="23"/>
      <c r="I25" s="24"/>
      <c r="J25" s="21" t="s">
        <v>399</v>
      </c>
      <c r="K25" s="24">
        <v>10</v>
      </c>
      <c r="L25" s="23" t="s">
        <v>104</v>
      </c>
      <c r="M25" s="24">
        <v>4</v>
      </c>
      <c r="N25" s="23"/>
      <c r="O25" s="24"/>
      <c r="P25" s="26"/>
      <c r="Q25" s="24"/>
      <c r="R25" s="24">
        <f t="shared" si="0"/>
        <v>14</v>
      </c>
    </row>
    <row r="26" spans="1:18" s="19" customFormat="1" ht="31.2">
      <c r="A26" s="20">
        <v>6</v>
      </c>
      <c r="B26" s="21" t="s">
        <v>70</v>
      </c>
      <c r="C26" s="20" t="s">
        <v>177</v>
      </c>
      <c r="D26" s="20" t="s">
        <v>114</v>
      </c>
      <c r="E26" s="20" t="s">
        <v>178</v>
      </c>
      <c r="F26" s="20" t="s">
        <v>166</v>
      </c>
      <c r="G26" s="20" t="s">
        <v>166</v>
      </c>
      <c r="H26" s="23"/>
      <c r="I26" s="24"/>
      <c r="J26" s="21" t="s">
        <v>179</v>
      </c>
      <c r="K26" s="24">
        <v>4</v>
      </c>
      <c r="L26" s="23"/>
      <c r="M26" s="24"/>
      <c r="N26" s="23"/>
      <c r="O26" s="24"/>
      <c r="P26" s="23" t="s">
        <v>180</v>
      </c>
      <c r="Q26" s="24">
        <v>8</v>
      </c>
      <c r="R26" s="24">
        <f t="shared" si="0"/>
        <v>12</v>
      </c>
    </row>
    <row r="27" spans="1:18" s="86" customFormat="1" ht="47.4" thickBot="1">
      <c r="A27" s="87">
        <v>7</v>
      </c>
      <c r="B27" s="88" t="s">
        <v>0</v>
      </c>
      <c r="C27" s="87" t="s">
        <v>181</v>
      </c>
      <c r="D27" s="87" t="s">
        <v>114</v>
      </c>
      <c r="E27" s="87" t="s">
        <v>182</v>
      </c>
      <c r="F27" s="87" t="s">
        <v>166</v>
      </c>
      <c r="G27" s="87" t="s">
        <v>166</v>
      </c>
      <c r="H27" s="89" t="s">
        <v>476</v>
      </c>
      <c r="I27" s="78">
        <v>5.5</v>
      </c>
      <c r="J27" s="88"/>
      <c r="K27" s="78"/>
      <c r="L27" s="89"/>
      <c r="M27" s="78"/>
      <c r="N27" s="89" t="s">
        <v>133</v>
      </c>
      <c r="O27" s="78">
        <v>1</v>
      </c>
      <c r="P27" s="90"/>
      <c r="Q27" s="78"/>
      <c r="R27" s="78">
        <f t="shared" si="0"/>
        <v>17.5</v>
      </c>
    </row>
    <row r="28" spans="1:18" s="19" customFormat="1" ht="46.8">
      <c r="A28" s="16">
        <v>1</v>
      </c>
      <c r="B28" s="17" t="s">
        <v>10</v>
      </c>
      <c r="C28" s="16" t="s">
        <v>183</v>
      </c>
      <c r="D28" s="16" t="s">
        <v>137</v>
      </c>
      <c r="E28" s="16" t="s">
        <v>184</v>
      </c>
      <c r="F28" s="16" t="s">
        <v>185</v>
      </c>
      <c r="G28" s="16" t="s">
        <v>185</v>
      </c>
      <c r="H28" s="11"/>
      <c r="I28" s="12"/>
      <c r="J28" s="17" t="s">
        <v>400</v>
      </c>
      <c r="K28" s="12">
        <v>10</v>
      </c>
      <c r="L28" s="11" t="s">
        <v>151</v>
      </c>
      <c r="M28" s="12">
        <v>4</v>
      </c>
      <c r="N28" s="11"/>
      <c r="O28" s="12"/>
      <c r="P28" s="18"/>
      <c r="Q28" s="12"/>
      <c r="R28" s="12">
        <f t="shared" si="0"/>
        <v>14</v>
      </c>
    </row>
    <row r="29" spans="1:18" s="19" customFormat="1" ht="31.2">
      <c r="A29" s="20">
        <v>2</v>
      </c>
      <c r="B29" s="21" t="s">
        <v>11</v>
      </c>
      <c r="C29" s="20" t="s">
        <v>186</v>
      </c>
      <c r="D29" s="20" t="s">
        <v>137</v>
      </c>
      <c r="E29" s="20" t="s">
        <v>187</v>
      </c>
      <c r="F29" s="20" t="s">
        <v>185</v>
      </c>
      <c r="G29" s="20" t="s">
        <v>185</v>
      </c>
      <c r="H29" s="23" t="s">
        <v>124</v>
      </c>
      <c r="I29" s="24">
        <v>2</v>
      </c>
      <c r="J29" s="21" t="s">
        <v>373</v>
      </c>
      <c r="K29" s="24">
        <v>8</v>
      </c>
      <c r="L29" s="23"/>
      <c r="M29" s="24"/>
      <c r="N29" s="23"/>
      <c r="O29" s="24"/>
      <c r="P29" s="26"/>
      <c r="Q29" s="24"/>
      <c r="R29" s="24">
        <f t="shared" si="0"/>
        <v>14</v>
      </c>
    </row>
    <row r="30" spans="1:18" s="19" customFormat="1" ht="31.2">
      <c r="A30" s="20">
        <v>3</v>
      </c>
      <c r="B30" s="21" t="s">
        <v>59</v>
      </c>
      <c r="C30" s="20" t="s">
        <v>188</v>
      </c>
      <c r="D30" s="20" t="s">
        <v>114</v>
      </c>
      <c r="E30" s="20" t="s">
        <v>189</v>
      </c>
      <c r="F30" s="20" t="s">
        <v>185</v>
      </c>
      <c r="G30" s="20" t="s">
        <v>185</v>
      </c>
      <c r="H30" s="23"/>
      <c r="I30" s="24"/>
      <c r="J30" s="21" t="s">
        <v>374</v>
      </c>
      <c r="K30" s="24">
        <v>14</v>
      </c>
      <c r="L30" s="23"/>
      <c r="M30" s="24"/>
      <c r="N30" s="23"/>
      <c r="O30" s="24"/>
      <c r="P30" s="26"/>
      <c r="Q30" s="24"/>
      <c r="R30" s="24">
        <f t="shared" si="0"/>
        <v>14</v>
      </c>
    </row>
    <row r="31" spans="1:18" s="19" customFormat="1" ht="31.2">
      <c r="A31" s="20">
        <v>4</v>
      </c>
      <c r="B31" s="21" t="s">
        <v>7</v>
      </c>
      <c r="C31" s="20" t="s">
        <v>190</v>
      </c>
      <c r="D31" s="20" t="s">
        <v>137</v>
      </c>
      <c r="E31" s="20" t="s">
        <v>191</v>
      </c>
      <c r="F31" s="20" t="s">
        <v>185</v>
      </c>
      <c r="G31" s="20" t="s">
        <v>185</v>
      </c>
      <c r="H31" s="23"/>
      <c r="I31" s="24"/>
      <c r="J31" s="21" t="s">
        <v>375</v>
      </c>
      <c r="K31" s="24">
        <v>11</v>
      </c>
      <c r="L31" s="23"/>
      <c r="M31" s="24"/>
      <c r="N31" s="23" t="s">
        <v>130</v>
      </c>
      <c r="O31" s="24">
        <v>3</v>
      </c>
      <c r="P31" s="26"/>
      <c r="Q31" s="24"/>
      <c r="R31" s="24">
        <f t="shared" si="0"/>
        <v>14</v>
      </c>
    </row>
    <row r="32" spans="1:18" s="19" customFormat="1" ht="31.2">
      <c r="A32" s="20">
        <v>5</v>
      </c>
      <c r="B32" s="21" t="s">
        <v>12</v>
      </c>
      <c r="C32" s="20" t="s">
        <v>192</v>
      </c>
      <c r="D32" s="20" t="s">
        <v>114</v>
      </c>
      <c r="E32" s="20" t="s">
        <v>187</v>
      </c>
      <c r="F32" s="20" t="s">
        <v>185</v>
      </c>
      <c r="G32" s="20" t="s">
        <v>185</v>
      </c>
      <c r="H32" s="23" t="s">
        <v>376</v>
      </c>
      <c r="I32" s="24">
        <v>5</v>
      </c>
      <c r="J32" s="21"/>
      <c r="K32" s="24"/>
      <c r="L32" s="23"/>
      <c r="M32" s="24"/>
      <c r="N32" s="23" t="s">
        <v>133</v>
      </c>
      <c r="O32" s="24">
        <v>1</v>
      </c>
      <c r="P32" s="26"/>
      <c r="Q32" s="24"/>
      <c r="R32" s="24">
        <f>SUM(I32*3,K32,M32,O32,Q32)</f>
        <v>16</v>
      </c>
    </row>
    <row r="33" spans="1:18" s="19" customFormat="1" ht="31.2">
      <c r="A33" s="20">
        <v>6</v>
      </c>
      <c r="B33" s="21" t="s">
        <v>53</v>
      </c>
      <c r="C33" s="20" t="s">
        <v>193</v>
      </c>
      <c r="D33" s="20" t="s">
        <v>114</v>
      </c>
      <c r="E33" s="20" t="s">
        <v>194</v>
      </c>
      <c r="F33" s="20" t="s">
        <v>185</v>
      </c>
      <c r="G33" s="20" t="s">
        <v>185</v>
      </c>
      <c r="H33" s="23" t="s">
        <v>377</v>
      </c>
      <c r="I33" s="24">
        <v>4</v>
      </c>
      <c r="J33" s="21" t="s">
        <v>413</v>
      </c>
      <c r="K33" s="24">
        <v>3</v>
      </c>
      <c r="L33" s="23" t="s">
        <v>195</v>
      </c>
      <c r="M33" s="24">
        <v>4</v>
      </c>
      <c r="N33" s="23"/>
      <c r="O33" s="24"/>
      <c r="P33" s="26"/>
      <c r="Q33" s="24"/>
      <c r="R33" s="24">
        <f t="shared" si="0"/>
        <v>19</v>
      </c>
    </row>
    <row r="34" spans="1:18" s="19" customFormat="1" ht="31.2">
      <c r="A34" s="20">
        <v>7</v>
      </c>
      <c r="B34" s="21" t="s">
        <v>82</v>
      </c>
      <c r="C34" s="20" t="s">
        <v>196</v>
      </c>
      <c r="D34" s="20" t="s">
        <v>114</v>
      </c>
      <c r="E34" s="20" t="s">
        <v>138</v>
      </c>
      <c r="F34" s="20" t="s">
        <v>185</v>
      </c>
      <c r="G34" s="20" t="s">
        <v>185</v>
      </c>
      <c r="H34" s="23" t="s">
        <v>124</v>
      </c>
      <c r="I34" s="24">
        <v>2.5</v>
      </c>
      <c r="J34" s="21" t="s">
        <v>378</v>
      </c>
      <c r="K34" s="24">
        <v>9</v>
      </c>
      <c r="L34" s="23"/>
      <c r="M34" s="24"/>
      <c r="N34" s="23"/>
      <c r="O34" s="24"/>
      <c r="P34" s="26"/>
      <c r="Q34" s="24"/>
      <c r="R34" s="24">
        <f t="shared" si="0"/>
        <v>16.5</v>
      </c>
    </row>
    <row r="35" spans="1:18" s="19" customFormat="1" ht="31.2">
      <c r="A35" s="20">
        <v>8</v>
      </c>
      <c r="B35" s="21" t="s">
        <v>8</v>
      </c>
      <c r="C35" s="20" t="s">
        <v>197</v>
      </c>
      <c r="D35" s="20" t="s">
        <v>114</v>
      </c>
      <c r="E35" s="20" t="s">
        <v>198</v>
      </c>
      <c r="F35" s="20" t="s">
        <v>185</v>
      </c>
      <c r="G35" s="20" t="s">
        <v>185</v>
      </c>
      <c r="H35" s="23"/>
      <c r="I35" s="24"/>
      <c r="J35" s="21" t="s">
        <v>379</v>
      </c>
      <c r="K35" s="24">
        <v>11</v>
      </c>
      <c r="L35" s="23"/>
      <c r="M35" s="24"/>
      <c r="N35" s="23" t="s">
        <v>133</v>
      </c>
      <c r="O35" s="24">
        <v>1</v>
      </c>
      <c r="P35" s="26" t="s">
        <v>199</v>
      </c>
      <c r="Q35" s="24">
        <v>2</v>
      </c>
      <c r="R35" s="24">
        <f t="shared" si="0"/>
        <v>14</v>
      </c>
    </row>
    <row r="36" spans="1:18" s="19" customFormat="1" ht="31.8" thickBot="1">
      <c r="A36" s="28">
        <v>9</v>
      </c>
      <c r="B36" s="29" t="s">
        <v>9</v>
      </c>
      <c r="C36" s="28" t="s">
        <v>200</v>
      </c>
      <c r="D36" s="28" t="s">
        <v>114</v>
      </c>
      <c r="E36" s="28" t="s">
        <v>201</v>
      </c>
      <c r="F36" s="28" t="s">
        <v>185</v>
      </c>
      <c r="G36" s="28" t="s">
        <v>185</v>
      </c>
      <c r="H36" s="30"/>
      <c r="I36" s="31"/>
      <c r="J36" s="29" t="s">
        <v>380</v>
      </c>
      <c r="K36" s="31">
        <v>11</v>
      </c>
      <c r="L36" s="30"/>
      <c r="M36" s="31"/>
      <c r="N36" s="30"/>
      <c r="O36" s="31"/>
      <c r="P36" s="33" t="s">
        <v>167</v>
      </c>
      <c r="Q36" s="31">
        <v>3</v>
      </c>
      <c r="R36" s="31">
        <f t="shared" si="0"/>
        <v>14</v>
      </c>
    </row>
    <row r="37" spans="1:18" s="19" customFormat="1" ht="22.5" customHeight="1">
      <c r="A37" s="16">
        <v>1</v>
      </c>
      <c r="B37" s="17" t="s">
        <v>13</v>
      </c>
      <c r="C37" s="16" t="s">
        <v>202</v>
      </c>
      <c r="D37" s="16" t="s">
        <v>114</v>
      </c>
      <c r="E37" s="16" t="s">
        <v>187</v>
      </c>
      <c r="F37" s="16" t="s">
        <v>203</v>
      </c>
      <c r="G37" s="16" t="s">
        <v>203</v>
      </c>
      <c r="H37" s="11" t="s">
        <v>204</v>
      </c>
      <c r="I37" s="12">
        <v>2</v>
      </c>
      <c r="J37" s="17"/>
      <c r="K37" s="12"/>
      <c r="L37" s="11"/>
      <c r="M37" s="12"/>
      <c r="N37" s="11" t="s">
        <v>121</v>
      </c>
      <c r="O37" s="12">
        <v>13</v>
      </c>
      <c r="P37" s="18"/>
      <c r="Q37" s="12"/>
      <c r="R37" s="12">
        <f t="shared" si="0"/>
        <v>19</v>
      </c>
    </row>
    <row r="38" spans="1:18" s="19" customFormat="1" ht="31.2">
      <c r="A38" s="20">
        <v>2</v>
      </c>
      <c r="B38" s="21" t="s">
        <v>17</v>
      </c>
      <c r="C38" s="22" t="s">
        <v>205</v>
      </c>
      <c r="D38" s="20" t="s">
        <v>114</v>
      </c>
      <c r="E38" s="22" t="s">
        <v>126</v>
      </c>
      <c r="F38" s="20" t="s">
        <v>203</v>
      </c>
      <c r="G38" s="20" t="s">
        <v>203</v>
      </c>
      <c r="H38" s="23" t="s">
        <v>206</v>
      </c>
      <c r="I38" s="24">
        <v>2</v>
      </c>
      <c r="J38" s="25" t="s">
        <v>414</v>
      </c>
      <c r="K38" s="24">
        <v>7</v>
      </c>
      <c r="L38" s="23" t="s">
        <v>206</v>
      </c>
      <c r="M38" s="24">
        <v>4</v>
      </c>
      <c r="N38" s="23"/>
      <c r="O38" s="24"/>
      <c r="P38" s="26"/>
      <c r="Q38" s="24"/>
      <c r="R38" s="12">
        <f t="shared" si="0"/>
        <v>17</v>
      </c>
    </row>
    <row r="39" spans="1:18" s="19" customFormat="1" ht="46.8">
      <c r="A39" s="20">
        <v>3</v>
      </c>
      <c r="B39" s="21" t="s">
        <v>18</v>
      </c>
      <c r="C39" s="22" t="s">
        <v>207</v>
      </c>
      <c r="D39" s="20" t="s">
        <v>114</v>
      </c>
      <c r="E39" s="22" t="s">
        <v>208</v>
      </c>
      <c r="F39" s="20" t="s">
        <v>203</v>
      </c>
      <c r="G39" s="20" t="s">
        <v>203</v>
      </c>
      <c r="H39" s="23" t="s">
        <v>209</v>
      </c>
      <c r="I39" s="24">
        <v>2.5</v>
      </c>
      <c r="J39" s="25" t="s">
        <v>415</v>
      </c>
      <c r="K39" s="24">
        <v>5</v>
      </c>
      <c r="L39" s="23" t="s">
        <v>139</v>
      </c>
      <c r="M39" s="24">
        <v>4</v>
      </c>
      <c r="N39" s="23"/>
      <c r="O39" s="24"/>
      <c r="P39" s="26"/>
      <c r="Q39" s="24"/>
      <c r="R39" s="12">
        <f t="shared" si="0"/>
        <v>16.5</v>
      </c>
    </row>
    <row r="40" spans="1:18" s="19" customFormat="1" ht="31.2">
      <c r="A40" s="20">
        <v>4</v>
      </c>
      <c r="B40" s="21" t="s">
        <v>19</v>
      </c>
      <c r="C40" s="27" t="s">
        <v>210</v>
      </c>
      <c r="D40" s="20" t="s">
        <v>114</v>
      </c>
      <c r="E40" s="22" t="s">
        <v>211</v>
      </c>
      <c r="F40" s="20" t="s">
        <v>203</v>
      </c>
      <c r="G40" s="20" t="s">
        <v>203</v>
      </c>
      <c r="H40" s="23" t="s">
        <v>369</v>
      </c>
      <c r="I40" s="24">
        <v>4.5</v>
      </c>
      <c r="J40" s="21"/>
      <c r="K40" s="24"/>
      <c r="L40" s="23"/>
      <c r="M40" s="24"/>
      <c r="N40" s="23" t="s">
        <v>130</v>
      </c>
      <c r="O40" s="24">
        <v>3</v>
      </c>
      <c r="P40" s="26"/>
      <c r="Q40" s="24"/>
      <c r="R40" s="12">
        <f t="shared" si="0"/>
        <v>16.5</v>
      </c>
    </row>
    <row r="41" spans="1:18" s="19" customFormat="1" ht="46.8">
      <c r="A41" s="20">
        <v>5</v>
      </c>
      <c r="B41" s="21" t="s">
        <v>72</v>
      </c>
      <c r="C41" s="22" t="s">
        <v>212</v>
      </c>
      <c r="D41" s="20" t="s">
        <v>114</v>
      </c>
      <c r="E41" s="22" t="s">
        <v>213</v>
      </c>
      <c r="F41" s="20" t="s">
        <v>203</v>
      </c>
      <c r="G41" s="20" t="s">
        <v>203</v>
      </c>
      <c r="H41" s="23"/>
      <c r="I41" s="24"/>
      <c r="J41" s="25" t="s">
        <v>401</v>
      </c>
      <c r="K41" s="24">
        <v>12</v>
      </c>
      <c r="L41" s="23"/>
      <c r="M41" s="24"/>
      <c r="N41" s="23"/>
      <c r="O41" s="24"/>
      <c r="P41" s="26"/>
      <c r="Q41" s="24"/>
      <c r="R41" s="12">
        <f t="shared" si="0"/>
        <v>12</v>
      </c>
    </row>
    <row r="42" spans="1:18" s="19" customFormat="1" ht="42" customHeight="1">
      <c r="A42" s="20">
        <v>6</v>
      </c>
      <c r="B42" s="21" t="s">
        <v>100</v>
      </c>
      <c r="C42" s="20" t="s">
        <v>214</v>
      </c>
      <c r="D42" s="20" t="s">
        <v>137</v>
      </c>
      <c r="E42" s="20" t="s">
        <v>215</v>
      </c>
      <c r="F42" s="20" t="s">
        <v>203</v>
      </c>
      <c r="G42" s="20" t="s">
        <v>203</v>
      </c>
      <c r="H42" s="23" t="s">
        <v>206</v>
      </c>
      <c r="I42" s="24">
        <v>2.5</v>
      </c>
      <c r="J42" s="21" t="s">
        <v>402</v>
      </c>
      <c r="K42" s="24">
        <v>7</v>
      </c>
      <c r="L42" s="23"/>
      <c r="M42" s="24"/>
      <c r="N42" s="23"/>
      <c r="O42" s="24"/>
      <c r="P42" s="26"/>
      <c r="Q42" s="24"/>
      <c r="R42" s="12">
        <f t="shared" si="0"/>
        <v>14.5</v>
      </c>
    </row>
    <row r="43" spans="1:18" s="19" customFormat="1" ht="46.8">
      <c r="A43" s="20">
        <v>7</v>
      </c>
      <c r="B43" s="21" t="s">
        <v>14</v>
      </c>
      <c r="C43" s="20" t="s">
        <v>216</v>
      </c>
      <c r="D43" s="20" t="s">
        <v>137</v>
      </c>
      <c r="E43" s="20" t="s">
        <v>217</v>
      </c>
      <c r="F43" s="20" t="s">
        <v>203</v>
      </c>
      <c r="G43" s="20" t="s">
        <v>203</v>
      </c>
      <c r="H43" s="23"/>
      <c r="I43" s="24"/>
      <c r="J43" s="25" t="s">
        <v>403</v>
      </c>
      <c r="K43" s="24">
        <v>12</v>
      </c>
      <c r="L43" s="23"/>
      <c r="M43" s="24"/>
      <c r="N43" s="23"/>
      <c r="O43" s="24"/>
      <c r="P43" s="26" t="s">
        <v>388</v>
      </c>
      <c r="Q43" s="24">
        <v>2</v>
      </c>
      <c r="R43" s="12">
        <f t="shared" si="0"/>
        <v>14</v>
      </c>
    </row>
    <row r="44" spans="1:18" s="19" customFormat="1" ht="46.8">
      <c r="A44" s="20">
        <v>8</v>
      </c>
      <c r="B44" s="21" t="s">
        <v>62</v>
      </c>
      <c r="C44" s="20" t="s">
        <v>218</v>
      </c>
      <c r="D44" s="20" t="s">
        <v>114</v>
      </c>
      <c r="E44" s="20" t="s">
        <v>138</v>
      </c>
      <c r="F44" s="20" t="s">
        <v>203</v>
      </c>
      <c r="G44" s="20" t="s">
        <v>203</v>
      </c>
      <c r="H44" s="23"/>
      <c r="I44" s="24"/>
      <c r="J44" s="25" t="s">
        <v>416</v>
      </c>
      <c r="K44" s="24">
        <v>10</v>
      </c>
      <c r="L44" s="23" t="s">
        <v>219</v>
      </c>
      <c r="M44" s="24">
        <v>4</v>
      </c>
      <c r="N44" s="23"/>
      <c r="O44" s="24"/>
      <c r="P44" s="26"/>
      <c r="Q44" s="24"/>
      <c r="R44" s="12">
        <f t="shared" si="0"/>
        <v>14</v>
      </c>
    </row>
    <row r="45" spans="1:18" s="19" customFormat="1" ht="46.8">
      <c r="A45" s="20">
        <v>9</v>
      </c>
      <c r="B45" s="21" t="s">
        <v>16</v>
      </c>
      <c r="C45" s="20" t="s">
        <v>220</v>
      </c>
      <c r="D45" s="20" t="s">
        <v>114</v>
      </c>
      <c r="E45" s="20" t="s">
        <v>221</v>
      </c>
      <c r="F45" s="20" t="s">
        <v>203</v>
      </c>
      <c r="G45" s="20" t="s">
        <v>203</v>
      </c>
      <c r="H45" s="23"/>
      <c r="I45" s="24"/>
      <c r="J45" s="25" t="s">
        <v>417</v>
      </c>
      <c r="K45" s="24">
        <v>10</v>
      </c>
      <c r="L45" s="23" t="s">
        <v>222</v>
      </c>
      <c r="M45" s="24">
        <v>4</v>
      </c>
      <c r="N45" s="23" t="s">
        <v>133</v>
      </c>
      <c r="O45" s="24">
        <v>1</v>
      </c>
      <c r="P45" s="26"/>
      <c r="Q45" s="24"/>
      <c r="R45" s="24">
        <f t="shared" si="0"/>
        <v>15</v>
      </c>
    </row>
    <row r="46" spans="1:18" s="19" customFormat="1" ht="48.75" customHeight="1" thickBot="1">
      <c r="A46" s="28">
        <v>10</v>
      </c>
      <c r="B46" s="29" t="s">
        <v>15</v>
      </c>
      <c r="C46" s="28" t="s">
        <v>223</v>
      </c>
      <c r="D46" s="28" t="s">
        <v>137</v>
      </c>
      <c r="E46" s="28" t="s">
        <v>182</v>
      </c>
      <c r="F46" s="28" t="s">
        <v>203</v>
      </c>
      <c r="G46" s="28" t="s">
        <v>203</v>
      </c>
      <c r="H46" s="30"/>
      <c r="I46" s="31"/>
      <c r="J46" s="32" t="s">
        <v>404</v>
      </c>
      <c r="K46" s="31">
        <v>12</v>
      </c>
      <c r="L46" s="30"/>
      <c r="M46" s="31"/>
      <c r="N46" s="30"/>
      <c r="O46" s="31"/>
      <c r="P46" s="33"/>
      <c r="Q46" s="31"/>
      <c r="R46" s="34">
        <f t="shared" si="0"/>
        <v>12</v>
      </c>
    </row>
    <row r="47" spans="1:18" s="19" customFormat="1" ht="31.2">
      <c r="A47" s="16">
        <v>1</v>
      </c>
      <c r="B47" s="17" t="s">
        <v>23</v>
      </c>
      <c r="C47" s="37" t="s">
        <v>224</v>
      </c>
      <c r="D47" s="16" t="s">
        <v>137</v>
      </c>
      <c r="E47" s="37" t="s">
        <v>213</v>
      </c>
      <c r="F47" s="16" t="s">
        <v>225</v>
      </c>
      <c r="G47" s="16" t="s">
        <v>226</v>
      </c>
      <c r="H47" s="11"/>
      <c r="I47" s="12"/>
      <c r="J47" s="17" t="s">
        <v>418</v>
      </c>
      <c r="K47" s="12">
        <v>11</v>
      </c>
      <c r="L47" s="11" t="s">
        <v>227</v>
      </c>
      <c r="M47" s="12">
        <v>4</v>
      </c>
      <c r="N47" s="11" t="s">
        <v>133</v>
      </c>
      <c r="O47" s="12">
        <v>1</v>
      </c>
      <c r="P47" s="18"/>
      <c r="Q47" s="12"/>
      <c r="R47" s="12">
        <f>SUM(I47*3,K47,M47,O47,Q47)</f>
        <v>16</v>
      </c>
    </row>
    <row r="48" spans="1:18" s="19" customFormat="1" ht="31.2">
      <c r="A48" s="20">
        <v>2</v>
      </c>
      <c r="B48" s="21" t="s">
        <v>94</v>
      </c>
      <c r="C48" s="22" t="s">
        <v>228</v>
      </c>
      <c r="D48" s="20" t="s">
        <v>114</v>
      </c>
      <c r="E48" s="22" t="s">
        <v>229</v>
      </c>
      <c r="F48" s="20" t="s">
        <v>225</v>
      </c>
      <c r="G48" s="20" t="s">
        <v>226</v>
      </c>
      <c r="H48" s="23"/>
      <c r="I48" s="24"/>
      <c r="J48" s="21" t="s">
        <v>230</v>
      </c>
      <c r="K48" s="24">
        <v>16</v>
      </c>
      <c r="L48" s="23"/>
      <c r="M48" s="24"/>
      <c r="N48" s="23"/>
      <c r="O48" s="24"/>
      <c r="P48" s="26"/>
      <c r="Q48" s="24"/>
      <c r="R48" s="12">
        <f>SUM(I48*3,K48,M48,O48,Q48)</f>
        <v>16</v>
      </c>
    </row>
    <row r="49" spans="1:18" s="19" customFormat="1" ht="31.8" thickBot="1">
      <c r="A49" s="28">
        <v>3</v>
      </c>
      <c r="B49" s="29" t="s">
        <v>83</v>
      </c>
      <c r="C49" s="28" t="s">
        <v>231</v>
      </c>
      <c r="D49" s="28" t="s">
        <v>114</v>
      </c>
      <c r="E49" s="28" t="s">
        <v>232</v>
      </c>
      <c r="F49" s="28" t="s">
        <v>225</v>
      </c>
      <c r="G49" s="28" t="s">
        <v>226</v>
      </c>
      <c r="H49" s="30"/>
      <c r="I49" s="31"/>
      <c r="J49" s="29" t="s">
        <v>419</v>
      </c>
      <c r="K49" s="31">
        <v>11</v>
      </c>
      <c r="L49" s="30" t="s">
        <v>233</v>
      </c>
      <c r="M49" s="31">
        <v>4</v>
      </c>
      <c r="N49" s="30"/>
      <c r="O49" s="31"/>
      <c r="P49" s="33" t="s">
        <v>388</v>
      </c>
      <c r="Q49" s="31">
        <v>2</v>
      </c>
      <c r="R49" s="31">
        <f>SUM(I49*3,K49,M49,O49,Q49)</f>
        <v>17</v>
      </c>
    </row>
    <row r="50" spans="1:18" s="19" customFormat="1" ht="31.2">
      <c r="A50" s="16">
        <v>4</v>
      </c>
      <c r="B50" s="17" t="s">
        <v>55</v>
      </c>
      <c r="C50" s="37" t="s">
        <v>234</v>
      </c>
      <c r="D50" s="16" t="s">
        <v>114</v>
      </c>
      <c r="E50" s="37" t="s">
        <v>235</v>
      </c>
      <c r="F50" s="16" t="s">
        <v>236</v>
      </c>
      <c r="G50" s="16" t="s">
        <v>226</v>
      </c>
      <c r="H50" s="11" t="s">
        <v>237</v>
      </c>
      <c r="I50" s="12">
        <v>2</v>
      </c>
      <c r="J50" s="17" t="s">
        <v>381</v>
      </c>
      <c r="K50" s="12">
        <v>11</v>
      </c>
      <c r="L50" s="11"/>
      <c r="M50" s="12"/>
      <c r="N50" s="11"/>
      <c r="O50" s="12"/>
      <c r="P50" s="18"/>
      <c r="Q50" s="12"/>
      <c r="R50" s="12">
        <f t="shared" ref="R50:R79" si="1">SUM(I50*3,K50,M50,O50,Q50)</f>
        <v>17</v>
      </c>
    </row>
    <row r="51" spans="1:18" s="19" customFormat="1" ht="31.2">
      <c r="A51" s="20">
        <v>5</v>
      </c>
      <c r="B51" s="21" t="s">
        <v>61</v>
      </c>
      <c r="C51" s="22" t="s">
        <v>238</v>
      </c>
      <c r="D51" s="20" t="s">
        <v>137</v>
      </c>
      <c r="E51" s="22" t="s">
        <v>239</v>
      </c>
      <c r="F51" s="20" t="s">
        <v>236</v>
      </c>
      <c r="G51" s="20" t="s">
        <v>226</v>
      </c>
      <c r="H51" s="23"/>
      <c r="I51" s="24"/>
      <c r="J51" s="21" t="s">
        <v>382</v>
      </c>
      <c r="K51" s="24">
        <v>16</v>
      </c>
      <c r="L51" s="23"/>
      <c r="M51" s="24"/>
      <c r="N51" s="23"/>
      <c r="O51" s="24"/>
      <c r="P51" s="26"/>
      <c r="Q51" s="24"/>
      <c r="R51" s="12">
        <f t="shared" si="1"/>
        <v>16</v>
      </c>
    </row>
    <row r="52" spans="1:18" s="19" customFormat="1" ht="31.2">
      <c r="A52" s="20">
        <v>6</v>
      </c>
      <c r="B52" s="21" t="s">
        <v>22</v>
      </c>
      <c r="C52" s="22" t="s">
        <v>240</v>
      </c>
      <c r="D52" s="20" t="s">
        <v>114</v>
      </c>
      <c r="E52" s="22" t="s">
        <v>165</v>
      </c>
      <c r="F52" s="20" t="s">
        <v>236</v>
      </c>
      <c r="G52" s="20" t="s">
        <v>226</v>
      </c>
      <c r="H52" s="23" t="s">
        <v>237</v>
      </c>
      <c r="I52" s="24">
        <v>2.5</v>
      </c>
      <c r="J52" s="21" t="s">
        <v>420</v>
      </c>
      <c r="K52" s="24">
        <v>5</v>
      </c>
      <c r="L52" s="23" t="s">
        <v>237</v>
      </c>
      <c r="M52" s="24">
        <v>4</v>
      </c>
      <c r="N52" s="23" t="s">
        <v>133</v>
      </c>
      <c r="O52" s="24">
        <v>1</v>
      </c>
      <c r="P52" s="26"/>
      <c r="Q52" s="24"/>
      <c r="R52" s="12">
        <f t="shared" si="1"/>
        <v>17.5</v>
      </c>
    </row>
    <row r="53" spans="1:18" s="19" customFormat="1" ht="31.2">
      <c r="A53" s="20">
        <v>7</v>
      </c>
      <c r="B53" s="21" t="s">
        <v>20</v>
      </c>
      <c r="C53" s="20" t="s">
        <v>242</v>
      </c>
      <c r="D53" s="20" t="s">
        <v>114</v>
      </c>
      <c r="E53" s="20" t="s">
        <v>243</v>
      </c>
      <c r="F53" s="20" t="s">
        <v>236</v>
      </c>
      <c r="G53" s="20" t="s">
        <v>226</v>
      </c>
      <c r="H53" s="23" t="s">
        <v>443</v>
      </c>
      <c r="I53" s="24">
        <v>4.5</v>
      </c>
      <c r="J53" s="21"/>
      <c r="K53" s="24"/>
      <c r="L53" s="23"/>
      <c r="M53" s="24"/>
      <c r="N53" s="23" t="s">
        <v>130</v>
      </c>
      <c r="O53" s="24">
        <v>3</v>
      </c>
      <c r="P53" s="26" t="s">
        <v>244</v>
      </c>
      <c r="Q53" s="24">
        <v>2</v>
      </c>
      <c r="R53" s="12">
        <f t="shared" si="1"/>
        <v>18.5</v>
      </c>
    </row>
    <row r="54" spans="1:18" s="19" customFormat="1" ht="31.2">
      <c r="A54" s="20">
        <v>8</v>
      </c>
      <c r="B54" s="21" t="s">
        <v>54</v>
      </c>
      <c r="C54" s="20" t="s">
        <v>245</v>
      </c>
      <c r="D54" s="20" t="s">
        <v>114</v>
      </c>
      <c r="E54" s="20" t="s">
        <v>221</v>
      </c>
      <c r="F54" s="20" t="s">
        <v>236</v>
      </c>
      <c r="G54" s="20" t="s">
        <v>226</v>
      </c>
      <c r="H54" s="23" t="s">
        <v>219</v>
      </c>
      <c r="I54" s="24">
        <v>2</v>
      </c>
      <c r="J54" s="21" t="s">
        <v>246</v>
      </c>
      <c r="K54" s="24">
        <v>7</v>
      </c>
      <c r="L54" s="23"/>
      <c r="M54" s="24"/>
      <c r="N54" s="23"/>
      <c r="O54" s="24"/>
      <c r="P54" s="26" t="s">
        <v>167</v>
      </c>
      <c r="Q54" s="24">
        <v>3</v>
      </c>
      <c r="R54" s="12">
        <f t="shared" si="1"/>
        <v>16</v>
      </c>
    </row>
    <row r="55" spans="1:18" s="19" customFormat="1" ht="31.8" thickBot="1">
      <c r="A55" s="28">
        <v>9</v>
      </c>
      <c r="B55" s="29" t="s">
        <v>21</v>
      </c>
      <c r="C55" s="28" t="s">
        <v>186</v>
      </c>
      <c r="D55" s="28" t="s">
        <v>114</v>
      </c>
      <c r="E55" s="28" t="s">
        <v>247</v>
      </c>
      <c r="F55" s="28" t="s">
        <v>236</v>
      </c>
      <c r="G55" s="28" t="s">
        <v>226</v>
      </c>
      <c r="H55" s="30" t="s">
        <v>233</v>
      </c>
      <c r="I55" s="31">
        <v>2.5</v>
      </c>
      <c r="J55" s="29" t="s">
        <v>421</v>
      </c>
      <c r="K55" s="31">
        <v>5</v>
      </c>
      <c r="L55" s="30" t="s">
        <v>102</v>
      </c>
      <c r="M55" s="31">
        <v>4</v>
      </c>
      <c r="N55" s="30"/>
      <c r="O55" s="31"/>
      <c r="P55" s="33"/>
      <c r="Q55" s="31"/>
      <c r="R55" s="31">
        <f t="shared" si="1"/>
        <v>16.5</v>
      </c>
    </row>
    <row r="56" spans="1:18" s="19" customFormat="1" ht="31.2">
      <c r="A56" s="16">
        <v>1</v>
      </c>
      <c r="B56" s="38" t="s">
        <v>248</v>
      </c>
      <c r="C56" s="39" t="s">
        <v>249</v>
      </c>
      <c r="D56" s="16" t="s">
        <v>114</v>
      </c>
      <c r="E56" s="37" t="s">
        <v>119</v>
      </c>
      <c r="F56" s="16" t="s">
        <v>250</v>
      </c>
      <c r="G56" s="16"/>
      <c r="H56" s="11"/>
      <c r="I56" s="12"/>
      <c r="J56" s="11" t="s">
        <v>422</v>
      </c>
      <c r="K56" s="12">
        <v>12</v>
      </c>
      <c r="L56" s="11" t="s">
        <v>251</v>
      </c>
      <c r="M56" s="12">
        <v>4</v>
      </c>
      <c r="N56" s="11"/>
      <c r="O56" s="12"/>
      <c r="P56" s="11"/>
      <c r="Q56" s="12"/>
      <c r="R56" s="16">
        <f t="shared" si="1"/>
        <v>16</v>
      </c>
    </row>
    <row r="57" spans="1:18" s="19" customFormat="1" ht="31.2">
      <c r="A57" s="20">
        <v>2</v>
      </c>
      <c r="B57" s="40" t="s">
        <v>24</v>
      </c>
      <c r="C57" s="27" t="s">
        <v>252</v>
      </c>
      <c r="D57" s="20" t="s">
        <v>114</v>
      </c>
      <c r="E57" s="22" t="s">
        <v>253</v>
      </c>
      <c r="F57" s="20" t="s">
        <v>250</v>
      </c>
      <c r="G57" s="20"/>
      <c r="H57" s="23" t="s">
        <v>152</v>
      </c>
      <c r="I57" s="24">
        <v>4</v>
      </c>
      <c r="J57" s="23" t="s">
        <v>397</v>
      </c>
      <c r="K57" s="24">
        <v>1</v>
      </c>
      <c r="L57" s="23"/>
      <c r="M57" s="24"/>
      <c r="N57" s="23" t="s">
        <v>130</v>
      </c>
      <c r="O57" s="24">
        <v>3</v>
      </c>
      <c r="P57" s="23"/>
      <c r="Q57" s="24"/>
      <c r="R57" s="20">
        <f t="shared" si="1"/>
        <v>16</v>
      </c>
    </row>
    <row r="58" spans="1:18" s="19" customFormat="1" ht="31.2">
      <c r="A58" s="20">
        <v>3</v>
      </c>
      <c r="B58" s="40" t="s">
        <v>30</v>
      </c>
      <c r="C58" s="22" t="s">
        <v>254</v>
      </c>
      <c r="D58" s="20" t="s">
        <v>137</v>
      </c>
      <c r="E58" s="22" t="s">
        <v>255</v>
      </c>
      <c r="F58" s="20" t="s">
        <v>250</v>
      </c>
      <c r="G58" s="20"/>
      <c r="H58" s="23" t="s">
        <v>103</v>
      </c>
      <c r="I58" s="24">
        <v>3</v>
      </c>
      <c r="J58" s="23" t="s">
        <v>423</v>
      </c>
      <c r="K58" s="24">
        <v>4</v>
      </c>
      <c r="L58" s="23" t="s">
        <v>103</v>
      </c>
      <c r="M58" s="24">
        <v>4</v>
      </c>
      <c r="N58" s="23"/>
      <c r="O58" s="24"/>
      <c r="P58" s="23"/>
      <c r="Q58" s="24"/>
      <c r="R58" s="20">
        <f t="shared" si="1"/>
        <v>17</v>
      </c>
    </row>
    <row r="59" spans="1:18" s="19" customFormat="1" ht="31.2">
      <c r="A59" s="20">
        <v>4</v>
      </c>
      <c r="B59" s="40" t="s">
        <v>27</v>
      </c>
      <c r="C59" s="27" t="s">
        <v>256</v>
      </c>
      <c r="D59" s="20" t="s">
        <v>137</v>
      </c>
      <c r="E59" s="20" t="s">
        <v>178</v>
      </c>
      <c r="F59" s="20" t="s">
        <v>250</v>
      </c>
      <c r="G59" s="20"/>
      <c r="H59" s="23"/>
      <c r="I59" s="24"/>
      <c r="J59" s="23" t="s">
        <v>424</v>
      </c>
      <c r="K59" s="24">
        <v>10</v>
      </c>
      <c r="L59" s="23" t="s">
        <v>257</v>
      </c>
      <c r="M59" s="24">
        <v>4</v>
      </c>
      <c r="N59" s="23"/>
      <c r="O59" s="24"/>
      <c r="P59" s="23"/>
      <c r="Q59" s="24"/>
      <c r="R59" s="20">
        <f t="shared" si="1"/>
        <v>14</v>
      </c>
    </row>
    <row r="60" spans="1:18" s="19" customFormat="1" ht="31.2">
      <c r="A60" s="20">
        <v>5</v>
      </c>
      <c r="B60" s="40" t="s">
        <v>26</v>
      </c>
      <c r="C60" s="27" t="s">
        <v>258</v>
      </c>
      <c r="D60" s="20" t="s">
        <v>114</v>
      </c>
      <c r="E60" s="20" t="s">
        <v>259</v>
      </c>
      <c r="F60" s="20" t="s">
        <v>250</v>
      </c>
      <c r="G60" s="20"/>
      <c r="H60" s="23" t="s">
        <v>195</v>
      </c>
      <c r="I60" s="24">
        <v>3</v>
      </c>
      <c r="J60" s="23" t="s">
        <v>383</v>
      </c>
      <c r="K60" s="24">
        <v>7</v>
      </c>
      <c r="L60" s="23"/>
      <c r="M60" s="24"/>
      <c r="N60" s="23"/>
      <c r="O60" s="24"/>
      <c r="P60" s="23"/>
      <c r="Q60" s="24"/>
      <c r="R60" s="20">
        <f t="shared" si="1"/>
        <v>16</v>
      </c>
    </row>
    <row r="61" spans="1:18" s="19" customFormat="1" ht="31.2">
      <c r="A61" s="20">
        <v>6</v>
      </c>
      <c r="B61" s="40" t="s">
        <v>8</v>
      </c>
      <c r="C61" s="27" t="s">
        <v>260</v>
      </c>
      <c r="D61" s="20" t="s">
        <v>114</v>
      </c>
      <c r="E61" s="20" t="s">
        <v>261</v>
      </c>
      <c r="F61" s="20" t="s">
        <v>250</v>
      </c>
      <c r="G61" s="20"/>
      <c r="H61" s="23" t="s">
        <v>152</v>
      </c>
      <c r="I61" s="24">
        <v>2</v>
      </c>
      <c r="J61" s="23" t="s">
        <v>262</v>
      </c>
      <c r="K61" s="24">
        <v>10</v>
      </c>
      <c r="L61" s="23"/>
      <c r="M61" s="24"/>
      <c r="N61" s="23"/>
      <c r="O61" s="24"/>
      <c r="P61" s="23"/>
      <c r="Q61" s="24"/>
      <c r="R61" s="20">
        <f t="shared" si="1"/>
        <v>16</v>
      </c>
    </row>
    <row r="62" spans="1:18" s="19" customFormat="1" ht="31.2">
      <c r="A62" s="20">
        <v>7</v>
      </c>
      <c r="B62" s="40" t="s">
        <v>263</v>
      </c>
      <c r="C62" s="27" t="s">
        <v>264</v>
      </c>
      <c r="D62" s="20" t="s">
        <v>114</v>
      </c>
      <c r="E62" s="20" t="s">
        <v>265</v>
      </c>
      <c r="F62" s="20" t="s">
        <v>250</v>
      </c>
      <c r="G62" s="20"/>
      <c r="H62" s="23"/>
      <c r="I62" s="24"/>
      <c r="J62" s="23" t="s">
        <v>425</v>
      </c>
      <c r="K62" s="24">
        <v>13</v>
      </c>
      <c r="L62" s="23" t="s">
        <v>266</v>
      </c>
      <c r="M62" s="24">
        <v>4</v>
      </c>
      <c r="N62" s="23"/>
      <c r="O62" s="24"/>
      <c r="P62" s="23"/>
      <c r="Q62" s="24"/>
      <c r="R62" s="20">
        <f t="shared" si="1"/>
        <v>17</v>
      </c>
    </row>
    <row r="63" spans="1:18" s="19" customFormat="1" ht="31.2">
      <c r="A63" s="20">
        <v>8</v>
      </c>
      <c r="B63" s="40" t="s">
        <v>25</v>
      </c>
      <c r="C63" s="27" t="s">
        <v>267</v>
      </c>
      <c r="D63" s="20" t="s">
        <v>114</v>
      </c>
      <c r="E63" s="20" t="s">
        <v>268</v>
      </c>
      <c r="F63" s="20" t="s">
        <v>250</v>
      </c>
      <c r="G63" s="20"/>
      <c r="H63" s="23" t="s">
        <v>103</v>
      </c>
      <c r="I63" s="24">
        <v>3</v>
      </c>
      <c r="J63" s="23" t="s">
        <v>368</v>
      </c>
      <c r="K63" s="24">
        <v>6</v>
      </c>
      <c r="L63" s="23"/>
      <c r="M63" s="24"/>
      <c r="N63" s="23" t="s">
        <v>133</v>
      </c>
      <c r="O63" s="24">
        <v>1</v>
      </c>
      <c r="P63" s="23"/>
      <c r="Q63" s="24"/>
      <c r="R63" s="20">
        <f t="shared" si="1"/>
        <v>16</v>
      </c>
    </row>
    <row r="64" spans="1:18" s="19" customFormat="1" ht="31.2">
      <c r="A64" s="20">
        <v>9</v>
      </c>
      <c r="B64" s="40" t="s">
        <v>28</v>
      </c>
      <c r="C64" s="27" t="s">
        <v>269</v>
      </c>
      <c r="D64" s="20" t="s">
        <v>114</v>
      </c>
      <c r="E64" s="20" t="s">
        <v>270</v>
      </c>
      <c r="F64" s="20" t="s">
        <v>250</v>
      </c>
      <c r="G64" s="20"/>
      <c r="H64" s="23"/>
      <c r="I64" s="24"/>
      <c r="J64" s="23" t="s">
        <v>271</v>
      </c>
      <c r="K64" s="24">
        <v>14</v>
      </c>
      <c r="L64" s="23"/>
      <c r="M64" s="24"/>
      <c r="N64" s="23"/>
      <c r="O64" s="24"/>
      <c r="P64" s="23"/>
      <c r="Q64" s="24"/>
      <c r="R64" s="20">
        <f t="shared" si="1"/>
        <v>14</v>
      </c>
    </row>
    <row r="65" spans="1:18" s="19" customFormat="1" ht="31.2">
      <c r="A65" s="20">
        <v>10</v>
      </c>
      <c r="B65" s="40" t="s">
        <v>65</v>
      </c>
      <c r="C65" s="27" t="s">
        <v>272</v>
      </c>
      <c r="D65" s="20" t="s">
        <v>114</v>
      </c>
      <c r="E65" s="20" t="s">
        <v>273</v>
      </c>
      <c r="F65" s="20" t="s">
        <v>250</v>
      </c>
      <c r="G65" s="20"/>
      <c r="H65" s="23"/>
      <c r="I65" s="24"/>
      <c r="J65" s="23" t="s">
        <v>426</v>
      </c>
      <c r="K65" s="24">
        <v>13</v>
      </c>
      <c r="L65" s="23" t="s">
        <v>274</v>
      </c>
      <c r="M65" s="24">
        <v>4</v>
      </c>
      <c r="N65" s="23"/>
      <c r="O65" s="24"/>
      <c r="P65" s="23"/>
      <c r="Q65" s="24"/>
      <c r="R65" s="20">
        <f t="shared" si="1"/>
        <v>17</v>
      </c>
    </row>
    <row r="66" spans="1:18" s="19" customFormat="1" ht="31.2">
      <c r="A66" s="20">
        <v>11</v>
      </c>
      <c r="B66" s="40" t="s">
        <v>29</v>
      </c>
      <c r="C66" s="27" t="s">
        <v>275</v>
      </c>
      <c r="D66" s="20" t="s">
        <v>137</v>
      </c>
      <c r="E66" s="20" t="s">
        <v>276</v>
      </c>
      <c r="F66" s="20" t="s">
        <v>250</v>
      </c>
      <c r="G66" s="20"/>
      <c r="H66" s="23" t="s">
        <v>195</v>
      </c>
      <c r="I66" s="24">
        <v>3</v>
      </c>
      <c r="J66" s="23" t="s">
        <v>277</v>
      </c>
      <c r="K66" s="24">
        <v>6</v>
      </c>
      <c r="L66" s="23"/>
      <c r="M66" s="24"/>
      <c r="N66" s="23"/>
      <c r="O66" s="24"/>
      <c r="P66" s="23"/>
      <c r="Q66" s="24"/>
      <c r="R66" s="20">
        <f t="shared" si="1"/>
        <v>15</v>
      </c>
    </row>
    <row r="67" spans="1:18" s="19" customFormat="1" ht="31.2">
      <c r="A67" s="20">
        <v>12</v>
      </c>
      <c r="B67" s="40" t="s">
        <v>32</v>
      </c>
      <c r="C67" s="22" t="s">
        <v>278</v>
      </c>
      <c r="D67" s="20" t="s">
        <v>114</v>
      </c>
      <c r="E67" s="22" t="s">
        <v>279</v>
      </c>
      <c r="F67" s="20" t="s">
        <v>250</v>
      </c>
      <c r="G67" s="20"/>
      <c r="H67" s="23"/>
      <c r="I67" s="24"/>
      <c r="J67" s="23" t="s">
        <v>280</v>
      </c>
      <c r="K67" s="24">
        <v>16</v>
      </c>
      <c r="L67" s="23"/>
      <c r="M67" s="24"/>
      <c r="N67" s="23"/>
      <c r="O67" s="24"/>
      <c r="P67" s="23"/>
      <c r="Q67" s="24"/>
      <c r="R67" s="20">
        <f t="shared" si="1"/>
        <v>16</v>
      </c>
    </row>
    <row r="68" spans="1:18" s="19" customFormat="1" ht="31.8" thickBot="1">
      <c r="A68" s="28">
        <v>13</v>
      </c>
      <c r="B68" s="41" t="s">
        <v>31</v>
      </c>
      <c r="C68" s="42" t="s">
        <v>281</v>
      </c>
      <c r="D68" s="28" t="s">
        <v>114</v>
      </c>
      <c r="E68" s="42" t="s">
        <v>184</v>
      </c>
      <c r="F68" s="28" t="s">
        <v>250</v>
      </c>
      <c r="G68" s="28"/>
      <c r="H68" s="30"/>
      <c r="I68" s="31"/>
      <c r="J68" s="30" t="s">
        <v>427</v>
      </c>
      <c r="K68" s="31">
        <v>9</v>
      </c>
      <c r="L68" s="30" t="s">
        <v>161</v>
      </c>
      <c r="M68" s="31">
        <v>4</v>
      </c>
      <c r="N68" s="30" t="s">
        <v>133</v>
      </c>
      <c r="O68" s="31">
        <v>1</v>
      </c>
      <c r="P68" s="30"/>
      <c r="Q68" s="31"/>
      <c r="R68" s="28">
        <f t="shared" si="1"/>
        <v>14</v>
      </c>
    </row>
    <row r="69" spans="1:18" s="19" customFormat="1" ht="31.2">
      <c r="A69" s="43">
        <v>1</v>
      </c>
      <c r="B69" s="44" t="s">
        <v>36</v>
      </c>
      <c r="C69" s="45"/>
      <c r="D69" s="43"/>
      <c r="E69" s="45"/>
      <c r="F69" s="43" t="s">
        <v>428</v>
      </c>
      <c r="G69" s="43"/>
      <c r="H69" s="46"/>
      <c r="I69" s="47"/>
      <c r="J69" s="46" t="s">
        <v>429</v>
      </c>
      <c r="K69" s="47">
        <v>11</v>
      </c>
      <c r="L69" s="46" t="s">
        <v>284</v>
      </c>
      <c r="M69" s="47">
        <v>4</v>
      </c>
      <c r="N69" s="46" t="s">
        <v>133</v>
      </c>
      <c r="O69" s="47">
        <v>1</v>
      </c>
      <c r="P69" s="48"/>
      <c r="Q69" s="47"/>
      <c r="R69" s="47">
        <f t="shared" si="1"/>
        <v>16</v>
      </c>
    </row>
    <row r="70" spans="1:18" s="19" customFormat="1" ht="30.75" customHeight="1">
      <c r="A70" s="20">
        <v>2</v>
      </c>
      <c r="B70" s="21" t="s">
        <v>51</v>
      </c>
      <c r="C70" s="27" t="s">
        <v>285</v>
      </c>
      <c r="D70" s="20" t="s">
        <v>137</v>
      </c>
      <c r="E70" s="22" t="s">
        <v>126</v>
      </c>
      <c r="F70" s="20" t="s">
        <v>282</v>
      </c>
      <c r="G70" s="20" t="s">
        <v>283</v>
      </c>
      <c r="H70" s="23"/>
      <c r="I70" s="24"/>
      <c r="J70" s="21" t="s">
        <v>430</v>
      </c>
      <c r="K70" s="24">
        <v>13</v>
      </c>
      <c r="L70" s="23" t="s">
        <v>286</v>
      </c>
      <c r="M70" s="24">
        <v>4</v>
      </c>
      <c r="N70" s="23"/>
      <c r="O70" s="24"/>
      <c r="P70" s="26"/>
      <c r="Q70" s="24"/>
      <c r="R70" s="49">
        <f t="shared" si="1"/>
        <v>17</v>
      </c>
    </row>
    <row r="71" spans="1:18" s="19" customFormat="1" ht="30.75" customHeight="1" thickBot="1">
      <c r="A71" s="28">
        <v>3</v>
      </c>
      <c r="B71" s="29" t="s">
        <v>66</v>
      </c>
      <c r="C71" s="42" t="s">
        <v>287</v>
      </c>
      <c r="D71" s="28" t="s">
        <v>114</v>
      </c>
      <c r="E71" s="42" t="s">
        <v>288</v>
      </c>
      <c r="F71" s="28" t="s">
        <v>282</v>
      </c>
      <c r="G71" s="28" t="s">
        <v>283</v>
      </c>
      <c r="H71" s="30"/>
      <c r="I71" s="31"/>
      <c r="J71" s="29" t="s">
        <v>431</v>
      </c>
      <c r="K71" s="31">
        <v>13</v>
      </c>
      <c r="L71" s="30" t="s">
        <v>289</v>
      </c>
      <c r="M71" s="31">
        <v>4</v>
      </c>
      <c r="N71" s="30"/>
      <c r="O71" s="31"/>
      <c r="P71" s="33"/>
      <c r="Q71" s="31"/>
      <c r="R71" s="50">
        <f t="shared" si="1"/>
        <v>17</v>
      </c>
    </row>
    <row r="72" spans="1:18" s="19" customFormat="1" ht="31.5" customHeight="1">
      <c r="A72" s="16">
        <v>4</v>
      </c>
      <c r="B72" s="17" t="s">
        <v>33</v>
      </c>
      <c r="C72" s="39" t="s">
        <v>290</v>
      </c>
      <c r="D72" s="16" t="s">
        <v>114</v>
      </c>
      <c r="E72" s="37" t="s">
        <v>291</v>
      </c>
      <c r="F72" s="16" t="s">
        <v>292</v>
      </c>
      <c r="G72" s="16" t="s">
        <v>283</v>
      </c>
      <c r="H72" s="11" t="s">
        <v>251</v>
      </c>
      <c r="I72" s="12">
        <v>2.5</v>
      </c>
      <c r="J72" s="17" t="s">
        <v>293</v>
      </c>
      <c r="K72" s="12">
        <v>6.5</v>
      </c>
      <c r="L72" s="11"/>
      <c r="M72" s="12"/>
      <c r="N72" s="11" t="s">
        <v>130</v>
      </c>
      <c r="O72" s="12">
        <v>3</v>
      </c>
      <c r="P72" s="18"/>
      <c r="Q72" s="12"/>
      <c r="R72" s="51">
        <f t="shared" si="1"/>
        <v>17</v>
      </c>
    </row>
    <row r="73" spans="1:18" s="19" customFormat="1" ht="31.5" customHeight="1">
      <c r="A73" s="20">
        <v>5</v>
      </c>
      <c r="B73" s="21" t="s">
        <v>38</v>
      </c>
      <c r="C73" s="27" t="s">
        <v>294</v>
      </c>
      <c r="D73" s="20" t="s">
        <v>114</v>
      </c>
      <c r="E73" s="22" t="s">
        <v>259</v>
      </c>
      <c r="F73" s="20" t="s">
        <v>292</v>
      </c>
      <c r="G73" s="20" t="s">
        <v>283</v>
      </c>
      <c r="H73" s="23" t="s">
        <v>251</v>
      </c>
      <c r="I73" s="24">
        <v>2</v>
      </c>
      <c r="J73" s="21" t="s">
        <v>432</v>
      </c>
      <c r="K73" s="24">
        <v>8</v>
      </c>
      <c r="L73" s="23" t="s">
        <v>295</v>
      </c>
      <c r="M73" s="24">
        <v>4</v>
      </c>
      <c r="N73" s="23"/>
      <c r="O73" s="24"/>
      <c r="P73" s="26"/>
      <c r="Q73" s="24"/>
      <c r="R73" s="49">
        <f t="shared" si="1"/>
        <v>18</v>
      </c>
    </row>
    <row r="74" spans="1:18" s="19" customFormat="1" ht="46.8">
      <c r="A74" s="20">
        <v>6</v>
      </c>
      <c r="B74" s="21" t="s">
        <v>37</v>
      </c>
      <c r="C74" s="22" t="s">
        <v>296</v>
      </c>
      <c r="D74" s="20" t="s">
        <v>160</v>
      </c>
      <c r="E74" s="22" t="s">
        <v>126</v>
      </c>
      <c r="F74" s="20" t="s">
        <v>292</v>
      </c>
      <c r="G74" s="20" t="s">
        <v>283</v>
      </c>
      <c r="H74" s="23" t="s">
        <v>297</v>
      </c>
      <c r="I74" s="24">
        <v>2.5</v>
      </c>
      <c r="J74" s="21" t="s">
        <v>433</v>
      </c>
      <c r="K74" s="24">
        <v>6</v>
      </c>
      <c r="L74" s="23" t="s">
        <v>204</v>
      </c>
      <c r="M74" s="24">
        <v>4</v>
      </c>
      <c r="N74" s="23"/>
      <c r="O74" s="24"/>
      <c r="P74" s="26"/>
      <c r="Q74" s="24"/>
      <c r="R74" s="49">
        <f t="shared" si="1"/>
        <v>17.5</v>
      </c>
    </row>
    <row r="75" spans="1:18" s="6" customFormat="1" ht="78">
      <c r="A75" s="54">
        <v>7</v>
      </c>
      <c r="B75" s="55" t="s">
        <v>95</v>
      </c>
      <c r="C75" s="56" t="s">
        <v>298</v>
      </c>
      <c r="D75" s="54" t="s">
        <v>137</v>
      </c>
      <c r="E75" s="56" t="s">
        <v>119</v>
      </c>
      <c r="F75" s="54" t="s">
        <v>292</v>
      </c>
      <c r="G75" s="54" t="s">
        <v>283</v>
      </c>
      <c r="H75" s="57"/>
      <c r="I75" s="58"/>
      <c r="J75" s="55" t="s">
        <v>394</v>
      </c>
      <c r="K75" s="58">
        <v>17</v>
      </c>
      <c r="L75" s="57"/>
      <c r="M75" s="58"/>
      <c r="N75" s="57"/>
      <c r="O75" s="58"/>
      <c r="P75" s="59"/>
      <c r="Q75" s="58"/>
      <c r="R75" s="60">
        <f t="shared" si="1"/>
        <v>17</v>
      </c>
    </row>
    <row r="76" spans="1:18" s="6" customFormat="1" ht="62.4">
      <c r="A76" s="54">
        <v>8</v>
      </c>
      <c r="B76" s="55" t="s">
        <v>57</v>
      </c>
      <c r="C76" s="56" t="s">
        <v>299</v>
      </c>
      <c r="D76" s="54" t="s">
        <v>114</v>
      </c>
      <c r="E76" s="56" t="s">
        <v>300</v>
      </c>
      <c r="F76" s="54" t="s">
        <v>292</v>
      </c>
      <c r="G76" s="54" t="s">
        <v>283</v>
      </c>
      <c r="H76" s="57"/>
      <c r="I76" s="58"/>
      <c r="J76" s="55" t="s">
        <v>393</v>
      </c>
      <c r="K76" s="58">
        <v>17</v>
      </c>
      <c r="L76" s="57"/>
      <c r="M76" s="58"/>
      <c r="N76" s="57"/>
      <c r="O76" s="58"/>
      <c r="P76" s="59"/>
      <c r="Q76" s="58"/>
      <c r="R76" s="60">
        <f t="shared" si="1"/>
        <v>17</v>
      </c>
    </row>
    <row r="77" spans="1:18" s="19" customFormat="1" ht="31.5" customHeight="1">
      <c r="A77" s="20">
        <v>9</v>
      </c>
      <c r="B77" s="21" t="s">
        <v>34</v>
      </c>
      <c r="C77" s="20" t="s">
        <v>301</v>
      </c>
      <c r="D77" s="20" t="s">
        <v>114</v>
      </c>
      <c r="E77" s="20" t="s">
        <v>211</v>
      </c>
      <c r="F77" s="20" t="s">
        <v>292</v>
      </c>
      <c r="G77" s="20" t="s">
        <v>283</v>
      </c>
      <c r="H77" s="23" t="s">
        <v>286</v>
      </c>
      <c r="I77" s="24">
        <v>2.5</v>
      </c>
      <c r="J77" s="21" t="s">
        <v>302</v>
      </c>
      <c r="K77" s="24">
        <v>8.5</v>
      </c>
      <c r="L77" s="23"/>
      <c r="M77" s="24"/>
      <c r="N77" s="23" t="s">
        <v>133</v>
      </c>
      <c r="O77" s="24">
        <v>1</v>
      </c>
      <c r="P77" s="26"/>
      <c r="Q77" s="24"/>
      <c r="R77" s="49">
        <f t="shared" si="1"/>
        <v>17</v>
      </c>
    </row>
    <row r="78" spans="1:18" s="19" customFormat="1" ht="57" customHeight="1">
      <c r="A78" s="20">
        <v>10</v>
      </c>
      <c r="B78" s="21" t="s">
        <v>35</v>
      </c>
      <c r="C78" s="20" t="s">
        <v>303</v>
      </c>
      <c r="D78" s="20" t="s">
        <v>114</v>
      </c>
      <c r="E78" s="20" t="s">
        <v>304</v>
      </c>
      <c r="F78" s="20" t="s">
        <v>292</v>
      </c>
      <c r="G78" s="20" t="s">
        <v>283</v>
      </c>
      <c r="H78" s="23" t="s">
        <v>286</v>
      </c>
      <c r="I78" s="24">
        <v>2</v>
      </c>
      <c r="J78" s="21" t="s">
        <v>384</v>
      </c>
      <c r="K78" s="24">
        <v>11</v>
      </c>
      <c r="L78" s="23"/>
      <c r="M78" s="24"/>
      <c r="N78" s="23"/>
      <c r="O78" s="24"/>
      <c r="P78" s="26"/>
      <c r="Q78" s="24"/>
      <c r="R78" s="49">
        <f t="shared" si="1"/>
        <v>17</v>
      </c>
    </row>
    <row r="79" spans="1:18" s="19" customFormat="1" ht="21.75" customHeight="1" thickBot="1">
      <c r="A79" s="28">
        <v>11</v>
      </c>
      <c r="B79" s="29" t="s">
        <v>73</v>
      </c>
      <c r="C79" s="42" t="s">
        <v>305</v>
      </c>
      <c r="D79" s="28" t="s">
        <v>114</v>
      </c>
      <c r="E79" s="42" t="s">
        <v>306</v>
      </c>
      <c r="F79" s="28" t="s">
        <v>292</v>
      </c>
      <c r="G79" s="28" t="s">
        <v>283</v>
      </c>
      <c r="H79" s="30" t="s">
        <v>297</v>
      </c>
      <c r="I79" s="31">
        <v>2</v>
      </c>
      <c r="J79" s="29"/>
      <c r="K79" s="31"/>
      <c r="L79" s="30"/>
      <c r="M79" s="31"/>
      <c r="N79" s="30" t="s">
        <v>121</v>
      </c>
      <c r="O79" s="31">
        <v>13</v>
      </c>
      <c r="P79" s="33"/>
      <c r="Q79" s="31"/>
      <c r="R79" s="50">
        <f t="shared" si="1"/>
        <v>19</v>
      </c>
    </row>
    <row r="80" spans="1:18" s="19" customFormat="1" ht="31.2">
      <c r="A80" s="16">
        <v>1</v>
      </c>
      <c r="B80" s="17" t="s">
        <v>64</v>
      </c>
      <c r="C80" s="39" t="s">
        <v>307</v>
      </c>
      <c r="D80" s="16" t="s">
        <v>114</v>
      </c>
      <c r="E80" s="37" t="s">
        <v>235</v>
      </c>
      <c r="F80" s="16" t="s">
        <v>76</v>
      </c>
      <c r="G80" s="16" t="s">
        <v>76</v>
      </c>
      <c r="H80" s="11"/>
      <c r="I80" s="12"/>
      <c r="J80" s="11" t="s">
        <v>155</v>
      </c>
      <c r="K80" s="12">
        <v>2</v>
      </c>
      <c r="L80" s="11"/>
      <c r="M80" s="12"/>
      <c r="N80" s="11"/>
      <c r="O80" s="12"/>
      <c r="P80" s="18" t="s">
        <v>308</v>
      </c>
      <c r="Q80" s="12">
        <v>15</v>
      </c>
      <c r="R80" s="12">
        <f>SUM(I80*3,K80,M80,O80,Q80)</f>
        <v>17</v>
      </c>
    </row>
    <row r="81" spans="1:18" s="19" customFormat="1" ht="46.8">
      <c r="A81" s="20">
        <v>2</v>
      </c>
      <c r="B81" s="21" t="s">
        <v>56</v>
      </c>
      <c r="C81" s="22" t="s">
        <v>309</v>
      </c>
      <c r="D81" s="20" t="s">
        <v>114</v>
      </c>
      <c r="E81" s="22" t="s">
        <v>138</v>
      </c>
      <c r="F81" s="20" t="s">
        <v>76</v>
      </c>
      <c r="G81" s="20" t="s">
        <v>76</v>
      </c>
      <c r="H81" s="23"/>
      <c r="I81" s="24"/>
      <c r="J81" s="23" t="s">
        <v>434</v>
      </c>
      <c r="K81" s="24">
        <v>12</v>
      </c>
      <c r="L81" s="23" t="s">
        <v>310</v>
      </c>
      <c r="M81" s="24">
        <v>4</v>
      </c>
      <c r="N81" s="23"/>
      <c r="O81" s="24"/>
      <c r="P81" s="26"/>
      <c r="Q81" s="24"/>
      <c r="R81" s="12">
        <f t="shared" ref="R81:R114" si="2">SUM(I81*3,K81,M81,O81,Q81)</f>
        <v>16</v>
      </c>
    </row>
    <row r="82" spans="1:18" s="19" customFormat="1" ht="31.2">
      <c r="A82" s="20">
        <v>3</v>
      </c>
      <c r="B82" s="21" t="s">
        <v>74</v>
      </c>
      <c r="C82" s="22" t="s">
        <v>311</v>
      </c>
      <c r="D82" s="20" t="s">
        <v>137</v>
      </c>
      <c r="E82" s="22" t="s">
        <v>126</v>
      </c>
      <c r="F82" s="20" t="s">
        <v>76</v>
      </c>
      <c r="G82" s="20" t="s">
        <v>76</v>
      </c>
      <c r="H82" s="23" t="s">
        <v>105</v>
      </c>
      <c r="I82" s="24">
        <v>2.5</v>
      </c>
      <c r="J82" s="23" t="s">
        <v>435</v>
      </c>
      <c r="K82" s="24">
        <v>5</v>
      </c>
      <c r="L82" s="23" t="s">
        <v>105</v>
      </c>
      <c r="M82" s="24">
        <v>4</v>
      </c>
      <c r="N82" s="23"/>
      <c r="O82" s="24"/>
      <c r="P82" s="26"/>
      <c r="Q82" s="24"/>
      <c r="R82" s="12">
        <f t="shared" si="2"/>
        <v>16.5</v>
      </c>
    </row>
    <row r="83" spans="1:18" s="19" customFormat="1" ht="31.2">
      <c r="A83" s="20">
        <v>4</v>
      </c>
      <c r="B83" s="21" t="s">
        <v>41</v>
      </c>
      <c r="C83" s="27" t="s">
        <v>312</v>
      </c>
      <c r="D83" s="20" t="s">
        <v>114</v>
      </c>
      <c r="E83" s="22" t="s">
        <v>291</v>
      </c>
      <c r="F83" s="20" t="s">
        <v>76</v>
      </c>
      <c r="G83" s="20" t="s">
        <v>76</v>
      </c>
      <c r="H83" s="23" t="s">
        <v>313</v>
      </c>
      <c r="I83" s="24">
        <v>4.5</v>
      </c>
      <c r="J83" s="23" t="s">
        <v>436</v>
      </c>
      <c r="K83" s="24"/>
      <c r="L83" s="23" t="s">
        <v>313</v>
      </c>
      <c r="M83" s="24">
        <v>4</v>
      </c>
      <c r="N83" s="23" t="s">
        <v>133</v>
      </c>
      <c r="O83" s="24">
        <v>1</v>
      </c>
      <c r="P83" s="26"/>
      <c r="Q83" s="24"/>
      <c r="R83" s="12">
        <f t="shared" si="2"/>
        <v>18.5</v>
      </c>
    </row>
    <row r="84" spans="1:18" s="19" customFormat="1" ht="46.8">
      <c r="A84" s="20">
        <v>5</v>
      </c>
      <c r="B84" s="21" t="s">
        <v>42</v>
      </c>
      <c r="C84" s="22" t="s">
        <v>314</v>
      </c>
      <c r="D84" s="20" t="s">
        <v>114</v>
      </c>
      <c r="E84" s="22" t="s">
        <v>273</v>
      </c>
      <c r="F84" s="20" t="s">
        <v>76</v>
      </c>
      <c r="G84" s="20" t="s">
        <v>76</v>
      </c>
      <c r="H84" s="23" t="s">
        <v>104</v>
      </c>
      <c r="I84" s="24">
        <v>2.5</v>
      </c>
      <c r="J84" s="23" t="s">
        <v>392</v>
      </c>
      <c r="K84" s="24">
        <v>8.5</v>
      </c>
      <c r="L84" s="23"/>
      <c r="M84" s="24"/>
      <c r="N84" s="23"/>
      <c r="O84" s="24"/>
      <c r="P84" s="26"/>
      <c r="Q84" s="24"/>
      <c r="R84" s="12">
        <f t="shared" si="2"/>
        <v>16</v>
      </c>
    </row>
    <row r="85" spans="1:18" s="19" customFormat="1" ht="31.2">
      <c r="A85" s="20">
        <v>6</v>
      </c>
      <c r="B85" s="21" t="s">
        <v>40</v>
      </c>
      <c r="C85" s="20" t="s">
        <v>315</v>
      </c>
      <c r="D85" s="20" t="s">
        <v>114</v>
      </c>
      <c r="E85" s="20" t="s">
        <v>316</v>
      </c>
      <c r="F85" s="20" t="s">
        <v>76</v>
      </c>
      <c r="G85" s="20" t="s">
        <v>76</v>
      </c>
      <c r="H85" s="23"/>
      <c r="I85" s="24"/>
      <c r="J85" s="23" t="s">
        <v>437</v>
      </c>
      <c r="K85" s="24">
        <v>12</v>
      </c>
      <c r="L85" s="23" t="s">
        <v>317</v>
      </c>
      <c r="M85" s="24">
        <v>4</v>
      </c>
      <c r="N85" s="23"/>
      <c r="O85" s="24"/>
      <c r="P85" s="26"/>
      <c r="Q85" s="24"/>
      <c r="R85" s="12">
        <f t="shared" si="2"/>
        <v>16</v>
      </c>
    </row>
    <row r="86" spans="1:18" s="19" customFormat="1" ht="46.8">
      <c r="A86" s="20">
        <v>7</v>
      </c>
      <c r="B86" s="21" t="s">
        <v>63</v>
      </c>
      <c r="C86" s="20" t="s">
        <v>318</v>
      </c>
      <c r="D86" s="20" t="s">
        <v>114</v>
      </c>
      <c r="E86" s="20" t="s">
        <v>235</v>
      </c>
      <c r="F86" s="20" t="s">
        <v>76</v>
      </c>
      <c r="G86" s="20" t="s">
        <v>76</v>
      </c>
      <c r="H86" s="23" t="s">
        <v>104</v>
      </c>
      <c r="I86" s="24">
        <v>2</v>
      </c>
      <c r="J86" s="23" t="s">
        <v>385</v>
      </c>
      <c r="K86" s="24">
        <v>10</v>
      </c>
      <c r="L86" s="23"/>
      <c r="M86" s="24"/>
      <c r="N86" s="23"/>
      <c r="O86" s="24"/>
      <c r="P86" s="26"/>
      <c r="Q86" s="24"/>
      <c r="R86" s="12">
        <f t="shared" si="2"/>
        <v>16</v>
      </c>
    </row>
    <row r="87" spans="1:18" s="19" customFormat="1" ht="47.4" thickBot="1">
      <c r="A87" s="28">
        <v>8</v>
      </c>
      <c r="B87" s="29" t="s">
        <v>39</v>
      </c>
      <c r="C87" s="28" t="s">
        <v>319</v>
      </c>
      <c r="D87" s="28" t="s">
        <v>137</v>
      </c>
      <c r="E87" s="28" t="s">
        <v>320</v>
      </c>
      <c r="F87" s="28" t="s">
        <v>76</v>
      </c>
      <c r="G87" s="28" t="s">
        <v>76</v>
      </c>
      <c r="H87" s="30" t="s">
        <v>105</v>
      </c>
      <c r="I87" s="31">
        <v>2</v>
      </c>
      <c r="J87" s="30" t="s">
        <v>386</v>
      </c>
      <c r="K87" s="31">
        <v>7</v>
      </c>
      <c r="L87" s="30"/>
      <c r="M87" s="31"/>
      <c r="N87" s="30" t="s">
        <v>130</v>
      </c>
      <c r="O87" s="31">
        <v>3</v>
      </c>
      <c r="P87" s="33"/>
      <c r="Q87" s="31"/>
      <c r="R87" s="31">
        <f t="shared" si="2"/>
        <v>16</v>
      </c>
    </row>
    <row r="88" spans="1:18" customFormat="1" ht="15.6">
      <c r="A88" s="61">
        <v>1</v>
      </c>
      <c r="B88" s="69" t="s">
        <v>453</v>
      </c>
      <c r="C88" s="72" t="s">
        <v>454</v>
      </c>
      <c r="D88" s="71" t="s">
        <v>114</v>
      </c>
      <c r="E88" s="70" t="s">
        <v>455</v>
      </c>
      <c r="F88" s="63" t="s">
        <v>450</v>
      </c>
      <c r="G88" s="63" t="s">
        <v>447</v>
      </c>
      <c r="H88" s="64"/>
      <c r="I88" s="65"/>
      <c r="J88" s="23" t="s">
        <v>464</v>
      </c>
      <c r="K88" s="24">
        <v>14</v>
      </c>
      <c r="L88" s="66"/>
      <c r="M88" s="65"/>
      <c r="N88" s="66" t="s">
        <v>130</v>
      </c>
      <c r="O88" s="65">
        <v>3</v>
      </c>
      <c r="P88" s="67"/>
      <c r="Q88" s="65"/>
      <c r="R88" s="68">
        <f>SUM(I88*3,K88,M88,O88,Q88)</f>
        <v>17</v>
      </c>
    </row>
    <row r="89" spans="1:18" customFormat="1" ht="15.6">
      <c r="A89" s="61">
        <v>2</v>
      </c>
      <c r="B89" s="69" t="s">
        <v>448</v>
      </c>
      <c r="C89" s="70" t="s">
        <v>449</v>
      </c>
      <c r="D89" s="63" t="s">
        <v>137</v>
      </c>
      <c r="E89" s="70" t="s">
        <v>135</v>
      </c>
      <c r="F89" s="63" t="s">
        <v>450</v>
      </c>
      <c r="G89" s="63" t="s">
        <v>447</v>
      </c>
      <c r="H89" s="64"/>
      <c r="I89" s="65"/>
      <c r="J89" s="23" t="s">
        <v>465</v>
      </c>
      <c r="K89" s="24">
        <v>12</v>
      </c>
      <c r="L89" s="66" t="s">
        <v>120</v>
      </c>
      <c r="M89" s="65">
        <v>4</v>
      </c>
      <c r="N89" s="66" t="s">
        <v>133</v>
      </c>
      <c r="O89" s="65">
        <v>1</v>
      </c>
      <c r="P89" s="67"/>
      <c r="Q89" s="65"/>
      <c r="R89" s="68">
        <f>SUM(I89*3,K89,M89,O89,Q89)</f>
        <v>17</v>
      </c>
    </row>
    <row r="90" spans="1:18" customFormat="1" ht="27.6">
      <c r="A90" s="61">
        <v>3</v>
      </c>
      <c r="B90" s="69" t="s">
        <v>456</v>
      </c>
      <c r="C90" s="70" t="s">
        <v>457</v>
      </c>
      <c r="D90" s="63" t="s">
        <v>137</v>
      </c>
      <c r="E90" s="70" t="s">
        <v>458</v>
      </c>
      <c r="F90" s="63" t="s">
        <v>450</v>
      </c>
      <c r="G90" s="63" t="s">
        <v>447</v>
      </c>
      <c r="H90" s="64"/>
      <c r="I90" s="65"/>
      <c r="J90" s="23" t="s">
        <v>470</v>
      </c>
      <c r="K90" s="24">
        <v>18</v>
      </c>
      <c r="L90" s="66"/>
      <c r="M90" s="65"/>
      <c r="N90" s="66"/>
      <c r="O90" s="65"/>
      <c r="P90" s="67"/>
      <c r="Q90" s="65"/>
      <c r="R90" s="68">
        <f>SUM(I90*3,K90,M90,O90,Q90)</f>
        <v>18</v>
      </c>
    </row>
    <row r="91" spans="1:18" customFormat="1" ht="46.8">
      <c r="A91" s="61">
        <v>4</v>
      </c>
      <c r="B91" s="62" t="s">
        <v>459</v>
      </c>
      <c r="C91" s="61" t="s">
        <v>460</v>
      </c>
      <c r="D91" s="61" t="s">
        <v>137</v>
      </c>
      <c r="E91" s="61" t="s">
        <v>461</v>
      </c>
      <c r="F91" s="61" t="s">
        <v>450</v>
      </c>
      <c r="G91" s="61" t="s">
        <v>447</v>
      </c>
      <c r="H91" s="66"/>
      <c r="I91" s="65"/>
      <c r="J91" s="23" t="s">
        <v>466</v>
      </c>
      <c r="K91" s="24">
        <v>22</v>
      </c>
      <c r="L91" s="66"/>
      <c r="M91" s="65"/>
      <c r="N91" s="66"/>
      <c r="O91" s="65"/>
      <c r="P91" s="67"/>
      <c r="Q91" s="65"/>
      <c r="R91" s="68">
        <f>SUM(I91*3,K91,M91,O91,Q91)</f>
        <v>22</v>
      </c>
    </row>
    <row r="92" spans="1:18" customFormat="1" ht="29.4">
      <c r="A92" s="61">
        <v>5</v>
      </c>
      <c r="B92" s="69" t="s">
        <v>451</v>
      </c>
      <c r="C92" s="70" t="s">
        <v>452</v>
      </c>
      <c r="D92" s="71" t="s">
        <v>137</v>
      </c>
      <c r="E92" s="70" t="s">
        <v>211</v>
      </c>
      <c r="F92" s="63" t="s">
        <v>450</v>
      </c>
      <c r="G92" s="63" t="s">
        <v>447</v>
      </c>
      <c r="H92" s="64"/>
      <c r="I92" s="65"/>
      <c r="J92" s="23" t="s">
        <v>467</v>
      </c>
      <c r="K92" s="24">
        <v>20</v>
      </c>
      <c r="L92" s="66"/>
      <c r="M92" s="65"/>
      <c r="N92" s="66"/>
      <c r="O92" s="65"/>
      <c r="P92" s="67"/>
      <c r="Q92" s="65"/>
      <c r="R92" s="68">
        <f>SUM(I92*3,K92,M92,O92,Q92)</f>
        <v>20</v>
      </c>
    </row>
    <row r="93" spans="1:18" customFormat="1" ht="31.2">
      <c r="A93" s="61">
        <v>6</v>
      </c>
      <c r="B93" s="62" t="s">
        <v>444</v>
      </c>
      <c r="C93" s="61" t="s">
        <v>445</v>
      </c>
      <c r="D93" s="61" t="s">
        <v>137</v>
      </c>
      <c r="E93" s="61" t="s">
        <v>330</v>
      </c>
      <c r="F93" s="61" t="s">
        <v>446</v>
      </c>
      <c r="G93" s="63" t="s">
        <v>447</v>
      </c>
      <c r="H93" s="64"/>
      <c r="I93" s="65"/>
      <c r="J93" s="23" t="s">
        <v>469</v>
      </c>
      <c r="K93" s="24"/>
      <c r="L93" s="66"/>
      <c r="M93" s="65"/>
      <c r="N93" s="66"/>
      <c r="O93" s="65"/>
      <c r="P93" s="67"/>
      <c r="Q93" s="65"/>
      <c r="R93" s="68">
        <f t="shared" si="2"/>
        <v>0</v>
      </c>
    </row>
    <row r="94" spans="1:18" customFormat="1" ht="47.4" thickBot="1">
      <c r="A94" s="73">
        <v>7</v>
      </c>
      <c r="B94" s="74" t="s">
        <v>462</v>
      </c>
      <c r="C94" s="73" t="s">
        <v>463</v>
      </c>
      <c r="D94" s="73" t="s">
        <v>114</v>
      </c>
      <c r="E94" s="73" t="s">
        <v>119</v>
      </c>
      <c r="F94" s="73" t="s">
        <v>450</v>
      </c>
      <c r="G94" s="73" t="s">
        <v>447</v>
      </c>
      <c r="H94" s="75"/>
      <c r="I94" s="76"/>
      <c r="J94" s="30" t="s">
        <v>468</v>
      </c>
      <c r="K94" s="31">
        <v>22</v>
      </c>
      <c r="L94" s="75"/>
      <c r="M94" s="76"/>
      <c r="N94" s="75"/>
      <c r="O94" s="76"/>
      <c r="P94" s="77"/>
      <c r="Q94" s="76"/>
      <c r="R94" s="76">
        <f t="shared" si="2"/>
        <v>22</v>
      </c>
    </row>
    <row r="95" spans="1:18" s="19" customFormat="1" ht="31.2">
      <c r="A95" s="16">
        <v>1</v>
      </c>
      <c r="B95" s="17" t="s">
        <v>44</v>
      </c>
      <c r="C95" s="37" t="s">
        <v>321</v>
      </c>
      <c r="D95" s="16" t="s">
        <v>137</v>
      </c>
      <c r="E95" s="37" t="s">
        <v>322</v>
      </c>
      <c r="F95" s="16" t="s">
        <v>323</v>
      </c>
      <c r="G95" s="16" t="s">
        <v>324</v>
      </c>
      <c r="H95" s="11" t="s">
        <v>387</v>
      </c>
      <c r="I95" s="12">
        <v>3</v>
      </c>
      <c r="J95" s="11" t="s">
        <v>325</v>
      </c>
      <c r="K95" s="12">
        <v>6</v>
      </c>
      <c r="L95" s="11"/>
      <c r="M95" s="12"/>
      <c r="N95" s="11" t="s">
        <v>130</v>
      </c>
      <c r="O95" s="12">
        <v>3</v>
      </c>
      <c r="P95" s="18"/>
      <c r="Q95" s="12"/>
      <c r="R95" s="12">
        <f t="shared" si="2"/>
        <v>18</v>
      </c>
    </row>
    <row r="96" spans="1:18" s="19" customFormat="1" ht="15.75" customHeight="1">
      <c r="A96" s="20">
        <v>2</v>
      </c>
      <c r="B96" s="21" t="s">
        <v>60</v>
      </c>
      <c r="C96" s="27" t="s">
        <v>326</v>
      </c>
      <c r="D96" s="20" t="s">
        <v>114</v>
      </c>
      <c r="E96" s="22" t="s">
        <v>189</v>
      </c>
      <c r="F96" s="20" t="s">
        <v>323</v>
      </c>
      <c r="G96" s="20" t="s">
        <v>324</v>
      </c>
      <c r="H96" s="23"/>
      <c r="I96" s="24"/>
      <c r="J96" s="23" t="s">
        <v>438</v>
      </c>
      <c r="K96" s="24">
        <v>10</v>
      </c>
      <c r="L96" s="23" t="s">
        <v>297</v>
      </c>
      <c r="M96" s="24">
        <v>4</v>
      </c>
      <c r="N96" s="23"/>
      <c r="O96" s="24"/>
      <c r="P96" s="26"/>
      <c r="Q96" s="24"/>
      <c r="R96" s="12">
        <f t="shared" si="2"/>
        <v>14</v>
      </c>
    </row>
    <row r="97" spans="1:18" s="19" customFormat="1" ht="15.75" customHeight="1">
      <c r="A97" s="20">
        <v>3</v>
      </c>
      <c r="B97" s="21" t="s">
        <v>46</v>
      </c>
      <c r="C97" s="22" t="s">
        <v>327</v>
      </c>
      <c r="D97" s="20" t="s">
        <v>137</v>
      </c>
      <c r="E97" s="22" t="s">
        <v>213</v>
      </c>
      <c r="F97" s="20" t="s">
        <v>323</v>
      </c>
      <c r="G97" s="20" t="s">
        <v>324</v>
      </c>
      <c r="H97" s="23"/>
      <c r="I97" s="24"/>
      <c r="J97" s="23" t="s">
        <v>328</v>
      </c>
      <c r="K97" s="24">
        <v>12</v>
      </c>
      <c r="L97" s="23"/>
      <c r="M97" s="24"/>
      <c r="N97" s="23" t="s">
        <v>133</v>
      </c>
      <c r="O97" s="24">
        <v>1</v>
      </c>
      <c r="P97" s="26"/>
      <c r="Q97" s="24"/>
      <c r="R97" s="12">
        <f t="shared" si="2"/>
        <v>13</v>
      </c>
    </row>
    <row r="98" spans="1:18" s="19" customFormat="1" ht="15.75" customHeight="1">
      <c r="A98" s="20">
        <v>4</v>
      </c>
      <c r="B98" s="21" t="s">
        <v>90</v>
      </c>
      <c r="C98" s="22" t="s">
        <v>329</v>
      </c>
      <c r="D98" s="20" t="s">
        <v>137</v>
      </c>
      <c r="E98" s="22" t="s">
        <v>330</v>
      </c>
      <c r="F98" s="20" t="s">
        <v>323</v>
      </c>
      <c r="G98" s="20" t="s">
        <v>324</v>
      </c>
      <c r="H98" s="23"/>
      <c r="I98" s="24"/>
      <c r="J98" s="52" t="s">
        <v>331</v>
      </c>
      <c r="K98" s="24"/>
      <c r="L98" s="23"/>
      <c r="M98" s="24"/>
      <c r="N98" s="23"/>
      <c r="O98" s="24"/>
      <c r="P98" s="26"/>
      <c r="Q98" s="24"/>
      <c r="R98" s="12"/>
    </row>
    <row r="99" spans="1:18" s="19" customFormat="1" ht="15.75" customHeight="1">
      <c r="A99" s="20">
        <v>5</v>
      </c>
      <c r="B99" s="21" t="s">
        <v>50</v>
      </c>
      <c r="C99" s="22" t="s">
        <v>332</v>
      </c>
      <c r="D99" s="20" t="s">
        <v>114</v>
      </c>
      <c r="E99" s="22" t="s">
        <v>126</v>
      </c>
      <c r="F99" s="20" t="s">
        <v>323</v>
      </c>
      <c r="G99" s="20" t="s">
        <v>324</v>
      </c>
      <c r="H99" s="23" t="s">
        <v>333</v>
      </c>
      <c r="I99" s="24">
        <v>4</v>
      </c>
      <c r="J99" s="23" t="s">
        <v>439</v>
      </c>
      <c r="K99" s="24">
        <v>1</v>
      </c>
      <c r="L99" s="23" t="s">
        <v>333</v>
      </c>
      <c r="M99" s="24">
        <v>4</v>
      </c>
      <c r="N99" s="23"/>
      <c r="O99" s="24"/>
      <c r="P99" s="26"/>
      <c r="Q99" s="24"/>
      <c r="R99" s="12">
        <f t="shared" si="2"/>
        <v>17</v>
      </c>
    </row>
    <row r="100" spans="1:18" s="19" customFormat="1" ht="15.75" customHeight="1">
      <c r="A100" s="20">
        <v>6</v>
      </c>
      <c r="B100" s="21" t="s">
        <v>30</v>
      </c>
      <c r="C100" s="22" t="s">
        <v>334</v>
      </c>
      <c r="D100" s="20" t="s">
        <v>114</v>
      </c>
      <c r="E100" s="22" t="s">
        <v>165</v>
      </c>
      <c r="F100" s="20" t="s">
        <v>323</v>
      </c>
      <c r="G100" s="20" t="s">
        <v>324</v>
      </c>
      <c r="H100" s="23" t="s">
        <v>289</v>
      </c>
      <c r="I100" s="24">
        <v>3</v>
      </c>
      <c r="J100" s="23" t="s">
        <v>335</v>
      </c>
      <c r="K100" s="24">
        <v>6</v>
      </c>
      <c r="L100" s="23"/>
      <c r="M100" s="24"/>
      <c r="N100" s="23"/>
      <c r="O100" s="24"/>
      <c r="P100" s="26"/>
      <c r="Q100" s="24"/>
      <c r="R100" s="12">
        <f t="shared" si="2"/>
        <v>15</v>
      </c>
    </row>
    <row r="101" spans="1:18" s="19" customFormat="1" ht="31.2">
      <c r="A101" s="20">
        <v>7</v>
      </c>
      <c r="B101" s="21" t="s">
        <v>85</v>
      </c>
      <c r="C101" s="20" t="s">
        <v>336</v>
      </c>
      <c r="D101" s="20" t="s">
        <v>137</v>
      </c>
      <c r="E101" s="20" t="s">
        <v>330</v>
      </c>
      <c r="F101" s="20" t="s">
        <v>323</v>
      </c>
      <c r="G101" s="20" t="s">
        <v>324</v>
      </c>
      <c r="H101" s="23"/>
      <c r="I101" s="24"/>
      <c r="J101" s="23" t="s">
        <v>405</v>
      </c>
      <c r="K101" s="24">
        <v>14</v>
      </c>
      <c r="L101" s="23"/>
      <c r="M101" s="24"/>
      <c r="N101" s="23"/>
      <c r="O101" s="24"/>
      <c r="P101" s="23"/>
      <c r="Q101" s="24"/>
      <c r="R101" s="12">
        <f t="shared" si="2"/>
        <v>14</v>
      </c>
    </row>
    <row r="102" spans="1:18" s="19" customFormat="1" ht="15.75" customHeight="1">
      <c r="A102" s="20">
        <v>8</v>
      </c>
      <c r="B102" s="21" t="s">
        <v>98</v>
      </c>
      <c r="C102" s="20" t="s">
        <v>337</v>
      </c>
      <c r="D102" s="20" t="s">
        <v>137</v>
      </c>
      <c r="E102" s="20" t="s">
        <v>338</v>
      </c>
      <c r="F102" s="20" t="s">
        <v>323</v>
      </c>
      <c r="G102" s="20" t="s">
        <v>324</v>
      </c>
      <c r="H102" s="23" t="s">
        <v>289</v>
      </c>
      <c r="I102" s="24">
        <v>3</v>
      </c>
      <c r="J102" s="23" t="s">
        <v>241</v>
      </c>
      <c r="K102" s="24">
        <v>6</v>
      </c>
      <c r="L102" s="23"/>
      <c r="M102" s="24"/>
      <c r="N102" s="23"/>
      <c r="O102" s="24"/>
      <c r="P102" s="26" t="s">
        <v>339</v>
      </c>
      <c r="Q102" s="24"/>
      <c r="R102" s="12">
        <f t="shared" si="2"/>
        <v>15</v>
      </c>
    </row>
    <row r="103" spans="1:18" s="19" customFormat="1" ht="15.75" customHeight="1">
      <c r="A103" s="20">
        <v>9</v>
      </c>
      <c r="B103" s="21" t="s">
        <v>67</v>
      </c>
      <c r="C103" s="20" t="s">
        <v>340</v>
      </c>
      <c r="D103" s="20" t="s">
        <v>137</v>
      </c>
      <c r="E103" s="20" t="s">
        <v>341</v>
      </c>
      <c r="F103" s="20" t="s">
        <v>323</v>
      </c>
      <c r="G103" s="20" t="s">
        <v>324</v>
      </c>
      <c r="H103" s="23"/>
      <c r="I103" s="24"/>
      <c r="J103" s="53" t="s">
        <v>367</v>
      </c>
      <c r="K103" s="24"/>
      <c r="L103" s="23"/>
      <c r="M103" s="24"/>
      <c r="N103" s="23"/>
      <c r="O103" s="24"/>
      <c r="P103" s="26" t="s">
        <v>339</v>
      </c>
      <c r="Q103" s="24"/>
      <c r="R103" s="12"/>
    </row>
    <row r="104" spans="1:18" s="19" customFormat="1" ht="15.75" customHeight="1">
      <c r="A104" s="20">
        <v>10</v>
      </c>
      <c r="B104" s="21" t="s">
        <v>96</v>
      </c>
      <c r="C104" s="20" t="s">
        <v>342</v>
      </c>
      <c r="D104" s="20" t="s">
        <v>114</v>
      </c>
      <c r="E104" s="20" t="s">
        <v>343</v>
      </c>
      <c r="F104" s="20" t="s">
        <v>323</v>
      </c>
      <c r="G104" s="20" t="s">
        <v>324</v>
      </c>
      <c r="H104" s="23"/>
      <c r="I104" s="24"/>
      <c r="J104" s="23" t="s">
        <v>440</v>
      </c>
      <c r="K104" s="24">
        <v>10</v>
      </c>
      <c r="L104" s="23" t="s">
        <v>148</v>
      </c>
      <c r="M104" s="24">
        <v>4</v>
      </c>
      <c r="N104" s="23"/>
      <c r="O104" s="24"/>
      <c r="P104" s="26"/>
      <c r="Q104" s="24"/>
      <c r="R104" s="12">
        <f t="shared" si="2"/>
        <v>14</v>
      </c>
    </row>
    <row r="105" spans="1:18" s="19" customFormat="1" ht="31.2">
      <c r="A105" s="20">
        <v>11</v>
      </c>
      <c r="B105" s="21" t="s">
        <v>43</v>
      </c>
      <c r="C105" s="20" t="s">
        <v>344</v>
      </c>
      <c r="D105" s="20" t="s">
        <v>137</v>
      </c>
      <c r="E105" s="20" t="s">
        <v>345</v>
      </c>
      <c r="F105" s="20" t="s">
        <v>323</v>
      </c>
      <c r="G105" s="20" t="s">
        <v>324</v>
      </c>
      <c r="H105" s="23"/>
      <c r="I105" s="24"/>
      <c r="J105" s="23" t="s">
        <v>407</v>
      </c>
      <c r="K105" s="24">
        <v>11</v>
      </c>
      <c r="L105" s="23"/>
      <c r="M105" s="24"/>
      <c r="N105" s="23"/>
      <c r="O105" s="24"/>
      <c r="P105" s="26" t="s">
        <v>167</v>
      </c>
      <c r="Q105" s="24">
        <v>3</v>
      </c>
      <c r="R105" s="12">
        <f t="shared" si="2"/>
        <v>14</v>
      </c>
    </row>
    <row r="106" spans="1:18" s="19" customFormat="1" ht="31.2">
      <c r="A106" s="20">
        <v>12</v>
      </c>
      <c r="B106" s="21" t="s">
        <v>45</v>
      </c>
      <c r="C106" s="20" t="s">
        <v>346</v>
      </c>
      <c r="D106" s="20" t="s">
        <v>114</v>
      </c>
      <c r="E106" s="20" t="s">
        <v>347</v>
      </c>
      <c r="F106" s="20" t="s">
        <v>323</v>
      </c>
      <c r="G106" s="20" t="s">
        <v>324</v>
      </c>
      <c r="H106" s="23"/>
      <c r="I106" s="24"/>
      <c r="J106" s="23" t="s">
        <v>406</v>
      </c>
      <c r="K106" s="24">
        <v>10</v>
      </c>
      <c r="L106" s="23"/>
      <c r="M106" s="24"/>
      <c r="N106" s="23"/>
      <c r="O106" s="24"/>
      <c r="P106" s="23" t="s">
        <v>388</v>
      </c>
      <c r="Q106" s="24">
        <v>4</v>
      </c>
      <c r="R106" s="12">
        <f t="shared" si="2"/>
        <v>14</v>
      </c>
    </row>
    <row r="107" spans="1:18" s="19" customFormat="1" ht="15.75" customHeight="1" thickBot="1">
      <c r="A107" s="28">
        <v>13</v>
      </c>
      <c r="B107" s="29" t="s">
        <v>47</v>
      </c>
      <c r="C107" s="42" t="s">
        <v>348</v>
      </c>
      <c r="D107" s="28" t="s">
        <v>137</v>
      </c>
      <c r="E107" s="42" t="s">
        <v>316</v>
      </c>
      <c r="F107" s="28" t="s">
        <v>323</v>
      </c>
      <c r="G107" s="28" t="s">
        <v>324</v>
      </c>
      <c r="H107" s="30" t="s">
        <v>284</v>
      </c>
      <c r="I107" s="78">
        <v>4</v>
      </c>
      <c r="J107" s="30" t="s">
        <v>124</v>
      </c>
      <c r="K107" s="31">
        <v>3</v>
      </c>
      <c r="L107" s="30"/>
      <c r="M107" s="31"/>
      <c r="N107" s="30"/>
      <c r="O107" s="31"/>
      <c r="P107" s="33"/>
      <c r="Q107" s="31"/>
      <c r="R107" s="31">
        <f t="shared" si="2"/>
        <v>15</v>
      </c>
    </row>
    <row r="108" spans="1:18" s="19" customFormat="1" ht="31.2">
      <c r="A108" s="16">
        <v>14</v>
      </c>
      <c r="B108" s="17" t="s">
        <v>87</v>
      </c>
      <c r="C108" s="39" t="s">
        <v>349</v>
      </c>
      <c r="D108" s="16" t="s">
        <v>160</v>
      </c>
      <c r="E108" s="37" t="s">
        <v>350</v>
      </c>
      <c r="F108" s="16" t="s">
        <v>351</v>
      </c>
      <c r="G108" s="16" t="s">
        <v>324</v>
      </c>
      <c r="H108" s="79" t="s">
        <v>471</v>
      </c>
      <c r="I108" s="80">
        <v>6</v>
      </c>
      <c r="J108" s="11"/>
      <c r="K108" s="12"/>
      <c r="L108" s="11"/>
      <c r="M108" s="12"/>
      <c r="N108" s="11"/>
      <c r="O108" s="12"/>
      <c r="P108" s="18"/>
      <c r="Q108" s="12"/>
      <c r="R108" s="12">
        <f t="shared" si="2"/>
        <v>18</v>
      </c>
    </row>
    <row r="109" spans="1:18" s="19" customFormat="1" ht="15.75" customHeight="1">
      <c r="A109" s="20">
        <v>15</v>
      </c>
      <c r="B109" s="21" t="s">
        <v>92</v>
      </c>
      <c r="C109" s="20" t="s">
        <v>352</v>
      </c>
      <c r="D109" s="20" t="s">
        <v>114</v>
      </c>
      <c r="E109" s="20" t="s">
        <v>353</v>
      </c>
      <c r="F109" s="20" t="s">
        <v>351</v>
      </c>
      <c r="G109" s="20" t="s">
        <v>324</v>
      </c>
      <c r="H109" s="23" t="s">
        <v>317</v>
      </c>
      <c r="I109" s="24">
        <v>4</v>
      </c>
      <c r="J109" s="23"/>
      <c r="K109" s="24"/>
      <c r="L109" s="23"/>
      <c r="M109" s="24"/>
      <c r="N109" s="23"/>
      <c r="O109" s="24"/>
      <c r="P109" s="26" t="s">
        <v>389</v>
      </c>
      <c r="Q109" s="24">
        <v>9</v>
      </c>
      <c r="R109" s="12">
        <f t="shared" si="2"/>
        <v>21</v>
      </c>
    </row>
    <row r="110" spans="1:18" s="19" customFormat="1" ht="31.8" thickBot="1">
      <c r="A110" s="28">
        <v>16</v>
      </c>
      <c r="B110" s="29" t="s">
        <v>48</v>
      </c>
      <c r="C110" s="28" t="s">
        <v>354</v>
      </c>
      <c r="D110" s="28" t="s">
        <v>137</v>
      </c>
      <c r="E110" s="28" t="s">
        <v>247</v>
      </c>
      <c r="F110" s="28" t="s">
        <v>351</v>
      </c>
      <c r="G110" s="28" t="s">
        <v>324</v>
      </c>
      <c r="H110" s="30" t="s">
        <v>390</v>
      </c>
      <c r="I110" s="31">
        <v>7</v>
      </c>
      <c r="J110" s="30"/>
      <c r="K110" s="31"/>
      <c r="L110" s="30"/>
      <c r="M110" s="31"/>
      <c r="N110" s="30" t="s">
        <v>133</v>
      </c>
      <c r="O110" s="31">
        <v>1</v>
      </c>
      <c r="P110" s="33"/>
      <c r="Q110" s="31"/>
      <c r="R110" s="31">
        <f t="shared" si="2"/>
        <v>22</v>
      </c>
    </row>
    <row r="111" spans="1:18" s="19" customFormat="1" ht="15.75" customHeight="1">
      <c r="A111" s="16">
        <v>17</v>
      </c>
      <c r="B111" s="17" t="s">
        <v>97</v>
      </c>
      <c r="C111" s="37" t="s">
        <v>355</v>
      </c>
      <c r="D111" s="16" t="s">
        <v>137</v>
      </c>
      <c r="E111" s="37" t="s">
        <v>356</v>
      </c>
      <c r="F111" s="16" t="s">
        <v>357</v>
      </c>
      <c r="G111" s="16" t="s">
        <v>324</v>
      </c>
      <c r="H111" s="11" t="s">
        <v>358</v>
      </c>
      <c r="I111" s="12">
        <v>4</v>
      </c>
      <c r="J111" s="11" t="s">
        <v>441</v>
      </c>
      <c r="K111" s="12">
        <v>1</v>
      </c>
      <c r="L111" s="11" t="s">
        <v>358</v>
      </c>
      <c r="M111" s="12">
        <v>4</v>
      </c>
      <c r="N111" s="11"/>
      <c r="O111" s="12"/>
      <c r="P111" s="18"/>
      <c r="Q111" s="12"/>
      <c r="R111" s="12">
        <f t="shared" si="2"/>
        <v>17</v>
      </c>
    </row>
    <row r="112" spans="1:18" s="19" customFormat="1" ht="31.2">
      <c r="A112" s="20">
        <v>18</v>
      </c>
      <c r="B112" s="21" t="s">
        <v>86</v>
      </c>
      <c r="C112" s="22" t="s">
        <v>359</v>
      </c>
      <c r="D112" s="20" t="s">
        <v>137</v>
      </c>
      <c r="E112" s="22" t="s">
        <v>138</v>
      </c>
      <c r="F112" s="20" t="s">
        <v>357</v>
      </c>
      <c r="G112" s="20" t="s">
        <v>324</v>
      </c>
      <c r="H112" s="81" t="s">
        <v>472</v>
      </c>
      <c r="I112" s="82">
        <v>4</v>
      </c>
      <c r="J112" s="23"/>
      <c r="K112" s="24"/>
      <c r="L112" s="23"/>
      <c r="M112" s="24"/>
      <c r="N112" s="23"/>
      <c r="O112" s="24"/>
      <c r="P112" s="26"/>
      <c r="Q112" s="24"/>
      <c r="R112" s="12">
        <f t="shared" si="2"/>
        <v>12</v>
      </c>
    </row>
    <row r="113" spans="1:18" s="19" customFormat="1" ht="31.2">
      <c r="A113" s="20">
        <v>19</v>
      </c>
      <c r="B113" s="21" t="s">
        <v>360</v>
      </c>
      <c r="C113" s="20" t="s">
        <v>361</v>
      </c>
      <c r="D113" s="20" t="s">
        <v>137</v>
      </c>
      <c r="E113" s="20" t="s">
        <v>362</v>
      </c>
      <c r="F113" s="20" t="s">
        <v>357</v>
      </c>
      <c r="G113" s="20" t="s">
        <v>324</v>
      </c>
      <c r="H113" s="23" t="s">
        <v>391</v>
      </c>
      <c r="I113" s="24">
        <v>5</v>
      </c>
      <c r="J113" s="23"/>
      <c r="K113" s="24"/>
      <c r="L113" s="23"/>
      <c r="M113" s="24"/>
      <c r="N113" s="23"/>
      <c r="O113" s="24"/>
      <c r="P113" s="26"/>
      <c r="Q113" s="24"/>
      <c r="R113" s="12">
        <f t="shared" si="2"/>
        <v>15</v>
      </c>
    </row>
    <row r="114" spans="1:18" s="19" customFormat="1" ht="21" customHeight="1" thickBot="1">
      <c r="A114" s="28">
        <v>20</v>
      </c>
      <c r="B114" s="29" t="s">
        <v>49</v>
      </c>
      <c r="C114" s="42" t="s">
        <v>363</v>
      </c>
      <c r="D114" s="28" t="s">
        <v>137</v>
      </c>
      <c r="E114" s="42" t="s">
        <v>364</v>
      </c>
      <c r="F114" s="28" t="s">
        <v>357</v>
      </c>
      <c r="G114" s="28" t="s">
        <v>324</v>
      </c>
      <c r="H114" s="30" t="s">
        <v>227</v>
      </c>
      <c r="I114" s="31">
        <v>4</v>
      </c>
      <c r="J114" s="30" t="s">
        <v>408</v>
      </c>
      <c r="K114" s="31">
        <v>1</v>
      </c>
      <c r="L114" s="30"/>
      <c r="M114" s="31"/>
      <c r="N114" s="30" t="s">
        <v>133</v>
      </c>
      <c r="O114" s="31">
        <v>1</v>
      </c>
      <c r="P114" s="33"/>
      <c r="Q114" s="31"/>
      <c r="R114" s="31">
        <f t="shared" si="2"/>
        <v>14</v>
      </c>
    </row>
    <row r="115" spans="1:18" ht="9" customHeight="1">
      <c r="A115" s="8"/>
      <c r="B115" s="6"/>
      <c r="C115" s="6"/>
      <c r="D115" s="7"/>
      <c r="H115" s="14"/>
      <c r="I115" s="14"/>
      <c r="J115" s="14"/>
      <c r="K115" s="14"/>
    </row>
    <row r="116" spans="1:18" ht="32.25" customHeight="1">
      <c r="A116" s="9"/>
      <c r="B116" s="8"/>
      <c r="H116" s="91"/>
      <c r="I116" s="91"/>
      <c r="J116" s="91"/>
      <c r="K116" s="91"/>
      <c r="L116" s="91" t="s">
        <v>88</v>
      </c>
      <c r="M116" s="91"/>
      <c r="N116" s="91"/>
      <c r="O116" s="91"/>
      <c r="P116" s="91"/>
      <c r="Q116" s="91"/>
      <c r="R116" s="91"/>
    </row>
    <row r="117" spans="1:18" ht="16.5" customHeight="1">
      <c r="A117" s="6"/>
      <c r="B117" s="8"/>
    </row>
    <row r="118" spans="1:18" ht="21" customHeight="1">
      <c r="A118" s="6"/>
      <c r="L118" s="10"/>
    </row>
    <row r="119" spans="1:18" ht="15.75" customHeight="1">
      <c r="A119" s="8"/>
    </row>
    <row r="120" spans="1:18" ht="12" customHeight="1">
      <c r="A120" s="8"/>
    </row>
    <row r="121" spans="1:18" ht="21" customHeight="1">
      <c r="A121" s="8"/>
      <c r="H121" s="91"/>
      <c r="I121" s="91"/>
      <c r="J121" s="91"/>
      <c r="K121" s="91"/>
      <c r="L121" s="91" t="s">
        <v>112</v>
      </c>
      <c r="M121" s="91"/>
      <c r="N121" s="91"/>
      <c r="O121" s="91"/>
      <c r="P121" s="91"/>
      <c r="Q121" s="91"/>
      <c r="R121" s="91"/>
    </row>
  </sheetData>
  <mergeCells count="21">
    <mergeCell ref="A1:B1"/>
    <mergeCell ref="C1:R1"/>
    <mergeCell ref="D4:D5"/>
    <mergeCell ref="P5:Q5"/>
    <mergeCell ref="A2:R2"/>
    <mergeCell ref="B4:B5"/>
    <mergeCell ref="A4:A5"/>
    <mergeCell ref="C4:C5"/>
    <mergeCell ref="H121:K121"/>
    <mergeCell ref="H116:K116"/>
    <mergeCell ref="L121:R121"/>
    <mergeCell ref="E4:E5"/>
    <mergeCell ref="J5:K5"/>
    <mergeCell ref="G4:G5"/>
    <mergeCell ref="H5:I5"/>
    <mergeCell ref="H4:Q4"/>
    <mergeCell ref="L5:M5"/>
    <mergeCell ref="R4:R5"/>
    <mergeCell ref="F4:F5"/>
    <mergeCell ref="L116:R116"/>
    <mergeCell ref="N5:O5"/>
  </mergeCells>
  <phoneticPr fontId="0" type="noConversion"/>
  <printOptions horizontalCentered="1"/>
  <pageMargins left="0.25" right="0.25" top="0.53" bottom="0.41" header="0.34" footer="0.18"/>
  <pageSetup scale="95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2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PCCM</vt:lpstr>
      <vt:lpstr>PCCM!Print_Titles</vt:lpstr>
    </vt:vector>
  </TitlesOfParts>
  <Company>11 Tin - Nguyen Trai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Do^` Ba^' Luong</dc:creator>
  <cp:lastModifiedBy>Admin</cp:lastModifiedBy>
  <cp:lastPrinted>2025-08-12T03:39:53Z</cp:lastPrinted>
  <dcterms:created xsi:type="dcterms:W3CDTF">2003-10-13T15:23:01Z</dcterms:created>
  <dcterms:modified xsi:type="dcterms:W3CDTF">2025-09-20T03:47:38Z</dcterms:modified>
</cp:coreProperties>
</file>